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10.1.1.13\共有フォルダ\30_地域振興部\30_農林水産課\15_森林振興係\11_森林環境譲与税【公報　歳入関係】\森林環境譲与税公表\"/>
    </mc:Choice>
  </mc:AlternateContent>
  <xr:revisionPtr revIDLastSave="0" documentId="13_ncr:1_{EA2A3B31-0FC0-4EB8-A7DD-736D03F56730}" xr6:coauthVersionLast="47" xr6:coauthVersionMax="47" xr10:uidLastSave="{00000000-0000-0000-0000-000000000000}"/>
  <bookViews>
    <workbookView xWindow="-120" yWindow="-120" windowWidth="24240" windowHeight="13020" xr2:uid="{00000000-000D-0000-FFFF-FFFF00000000}"/>
  </bookViews>
  <sheets>
    <sheet name="新様式（R6）溶け込み" sheetId="5" r:id="rId1"/>
    <sheet name="Sheet1" sheetId="6" r:id="rId2"/>
  </sheets>
  <definedNames>
    <definedName name="_xlnm._FilterDatabase" localSheetId="0" hidden="1">'新様式（R6）溶け込み'!$C$20:$I$20</definedName>
    <definedName name="_xlnm.Print_Area" localSheetId="0">'新様式（R6）溶け込み'!$A$1:$M$52</definedName>
    <definedName name="_xlnm.Print_Titles" localSheetId="0">'新様式（R6）溶け込み'!$2:$20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4" i="5" l="1"/>
  <c r="E23" i="5"/>
  <c r="E29" i="5"/>
  <c r="F31" i="5" l="1"/>
  <c r="G31" i="5"/>
  <c r="H31" i="5"/>
  <c r="E22" i="5"/>
  <c r="E24" i="5"/>
  <c r="E25" i="5"/>
  <c r="E26" i="5"/>
  <c r="E27" i="5"/>
  <c r="E28" i="5"/>
  <c r="E30" i="5"/>
  <c r="E21" i="5"/>
  <c r="E31" i="5" l="1"/>
  <c r="H38" i="5"/>
  <c r="G38" i="5"/>
  <c r="G40" i="5" s="1"/>
  <c r="F38" i="5"/>
  <c r="F40" i="5" s="1"/>
  <c r="E38" i="5"/>
  <c r="E40" i="5" s="1"/>
  <c r="H40" i="5"/>
  <c r="H15" i="5"/>
  <c r="J14" i="5" l="1"/>
</calcChain>
</file>

<file path=xl/sharedStrings.xml><?xml version="1.0" encoding="utf-8"?>
<sst xmlns="http://schemas.openxmlformats.org/spreadsheetml/2006/main" count="110" uniqueCount="101">
  <si>
    <t>事業名</t>
    <rPh sb="0" eb="2">
      <t>ジギョウ</t>
    </rPh>
    <rPh sb="2" eb="3">
      <t>メイ</t>
    </rPh>
    <phoneticPr fontId="1"/>
  </si>
  <si>
    <t>事業総額（千円）</t>
    <rPh sb="0" eb="2">
      <t>ジギョウ</t>
    </rPh>
    <rPh sb="2" eb="4">
      <t>ソウガク</t>
    </rPh>
    <rPh sb="5" eb="7">
      <t>センエン</t>
    </rPh>
    <phoneticPr fontId="1"/>
  </si>
  <si>
    <t>実績</t>
    <rPh sb="0" eb="2">
      <t>ジッセキ</t>
    </rPh>
    <phoneticPr fontId="1"/>
  </si>
  <si>
    <t>うち当該年度の森林環境譲与税（千円）</t>
    <rPh sb="2" eb="4">
      <t>トウガイ</t>
    </rPh>
    <rPh sb="4" eb="6">
      <t>ネンド</t>
    </rPh>
    <rPh sb="7" eb="9">
      <t>シンリン</t>
    </rPh>
    <rPh sb="9" eb="11">
      <t>カンキョウ</t>
    </rPh>
    <rPh sb="11" eb="14">
      <t>ジョウヨゼイ</t>
    </rPh>
    <rPh sb="15" eb="17">
      <t>センエン</t>
    </rPh>
    <phoneticPr fontId="1"/>
  </si>
  <si>
    <t>うち基金取崩額（千円）</t>
    <rPh sb="2" eb="4">
      <t>キキン</t>
    </rPh>
    <rPh sb="4" eb="7">
      <t>トリクズシガク</t>
    </rPh>
    <rPh sb="8" eb="10">
      <t>センエン</t>
    </rPh>
    <phoneticPr fontId="1"/>
  </si>
  <si>
    <t>うち他の財源（千円）</t>
    <rPh sb="2" eb="3">
      <t>タ</t>
    </rPh>
    <rPh sb="4" eb="6">
      <t>ザイゲン</t>
    </rPh>
    <rPh sb="7" eb="9">
      <t>センエン</t>
    </rPh>
    <phoneticPr fontId="1"/>
  </si>
  <si>
    <t>事業効果</t>
    <rPh sb="0" eb="2">
      <t>ジギョウ</t>
    </rPh>
    <rPh sb="2" eb="4">
      <t>コウカ</t>
    </rPh>
    <phoneticPr fontId="1"/>
  </si>
  <si>
    <t>事業区分</t>
    <rPh sb="0" eb="2">
      <t>ジギョウ</t>
    </rPh>
    <rPh sb="2" eb="4">
      <t>クブン</t>
    </rPh>
    <phoneticPr fontId="1"/>
  </si>
  <si>
    <t>事業内容</t>
    <rPh sb="0" eb="2">
      <t>ジギョウ</t>
    </rPh>
    <rPh sb="2" eb="4">
      <t>ナイヨウ</t>
    </rPh>
    <phoneticPr fontId="1"/>
  </si>
  <si>
    <t>③　私有林整備</t>
  </si>
  <si>
    <t>⑤　森林保護対策</t>
  </si>
  <si>
    <t>⑥　林道・林業専用道の整備・維持修繕</t>
  </si>
  <si>
    <t>⑩　専門員の雇用</t>
  </si>
  <si>
    <t>⑪　新たな組織の設立</t>
  </si>
  <si>
    <t>⑭　地域における木質バイオマス利用推進</t>
  </si>
  <si>
    <t>⑮　森林・林業の意義や木材利用促進に関する普及活動等</t>
  </si>
  <si>
    <t>⑰　基金積立（森林整備等）</t>
  </si>
  <si>
    <t>⑱　基金積立（人材育成等）</t>
  </si>
  <si>
    <t>⑲　基金積立（木材利用等）</t>
  </si>
  <si>
    <t>⑳　基金積立（執行残額等）</t>
  </si>
  <si>
    <t>④　公有林整備（財産区有林含む）</t>
    <phoneticPr fontId="1"/>
  </si>
  <si>
    <t>⑦　その他（間伐等の森林整備）</t>
    <phoneticPr fontId="1"/>
  </si>
  <si>
    <t>⑨　林業就業者の育成（労働安全対策や林業機械の導入含む）</t>
    <phoneticPr fontId="1"/>
  </si>
  <si>
    <t>⑫　その他（人材育成・担い手の確保）</t>
    <phoneticPr fontId="1"/>
  </si>
  <si>
    <t>⑯　その他（木材利用・普及啓発関係）</t>
    <phoneticPr fontId="1"/>
  </si>
  <si>
    <t>小計</t>
    <rPh sb="0" eb="2">
      <t>ショウケイ</t>
    </rPh>
    <phoneticPr fontId="1"/>
  </si>
  <si>
    <t>事業区分表</t>
    <phoneticPr fontId="1"/>
  </si>
  <si>
    <t>（１）森林経営管理制度関係事業</t>
    <rPh sb="3" eb="5">
      <t>シンリン</t>
    </rPh>
    <rPh sb="5" eb="7">
      <t>ケイエイ</t>
    </rPh>
    <rPh sb="7" eb="9">
      <t>カンリ</t>
    </rPh>
    <rPh sb="9" eb="11">
      <t>セイド</t>
    </rPh>
    <rPh sb="11" eb="13">
      <t>カンケイ</t>
    </rPh>
    <rPh sb="13" eb="15">
      <t>ジギョウ</t>
    </rPh>
    <phoneticPr fontId="1"/>
  </si>
  <si>
    <t>（２）その他事業</t>
    <rPh sb="5" eb="6">
      <t>タ</t>
    </rPh>
    <rPh sb="6" eb="8">
      <t>ジギョウ</t>
    </rPh>
    <phoneticPr fontId="1"/>
  </si>
  <si>
    <t>合計</t>
    <rPh sb="0" eb="2">
      <t>ゴウケイ</t>
    </rPh>
    <phoneticPr fontId="1"/>
  </si>
  <si>
    <t>うち当該年度の森林環境譲与税
（千円）</t>
    <rPh sb="2" eb="4">
      <t>トウガイ</t>
    </rPh>
    <rPh sb="4" eb="6">
      <t>ネンド</t>
    </rPh>
    <rPh sb="7" eb="9">
      <t>シンリン</t>
    </rPh>
    <rPh sb="9" eb="11">
      <t>カンキョウ</t>
    </rPh>
    <rPh sb="11" eb="14">
      <t>ジョウヨゼイ</t>
    </rPh>
    <rPh sb="16" eb="18">
      <t>センエン</t>
    </rPh>
    <phoneticPr fontId="1"/>
  </si>
  <si>
    <t>うち基金取崩額
（千円）</t>
    <rPh sb="2" eb="4">
      <t>キキン</t>
    </rPh>
    <rPh sb="4" eb="7">
      <t>トリクズシガク</t>
    </rPh>
    <rPh sb="9" eb="11">
      <t>センエン</t>
    </rPh>
    <phoneticPr fontId="1"/>
  </si>
  <si>
    <t>うち他の財源
（千円）</t>
    <rPh sb="2" eb="3">
      <t>タ</t>
    </rPh>
    <rPh sb="4" eb="6">
      <t>ザイゲン</t>
    </rPh>
    <rPh sb="8" eb="10">
      <t>センエン</t>
    </rPh>
    <phoneticPr fontId="1"/>
  </si>
  <si>
    <t>⑬　木造公共建築物等の整備・内装木質化</t>
    <phoneticPr fontId="1"/>
  </si>
  <si>
    <t>⑧　担い手の確保に向けた取り組み</t>
    <phoneticPr fontId="1"/>
  </si>
  <si>
    <t>②　森林所有者の意向調査</t>
    <phoneticPr fontId="1"/>
  </si>
  <si>
    <t>区分</t>
    <rPh sb="0" eb="2">
      <t>クブン</t>
    </rPh>
    <phoneticPr fontId="1"/>
  </si>
  <si>
    <t>計</t>
    <rPh sb="0" eb="1">
      <t>ケイ</t>
    </rPh>
    <phoneticPr fontId="1"/>
  </si>
  <si>
    <t>未執行額の活用方針</t>
    <rPh sb="0" eb="3">
      <t>ミシッコウ</t>
    </rPh>
    <rPh sb="3" eb="4">
      <t>ガク</t>
    </rPh>
    <rPh sb="5" eb="7">
      <t>カツヨウ</t>
    </rPh>
    <rPh sb="7" eb="9">
      <t>ホウシン</t>
    </rPh>
    <phoneticPr fontId="1"/>
  </si>
  <si>
    <t>活用額（円）</t>
    <rPh sb="0" eb="2">
      <t>カツヨウ</t>
    </rPh>
    <rPh sb="2" eb="3">
      <t>ガク</t>
    </rPh>
    <rPh sb="4" eb="5">
      <t>エン</t>
    </rPh>
    <phoneticPr fontId="1"/>
  </si>
  <si>
    <t>譲与額（円）</t>
    <rPh sb="0" eb="2">
      <t>ジョウヨ</t>
    </rPh>
    <rPh sb="2" eb="3">
      <t>ガク</t>
    </rPh>
    <rPh sb="4" eb="5">
      <t>エン</t>
    </rPh>
    <phoneticPr fontId="1"/>
  </si>
  <si>
    <t>①　森林所有者の意向調査の準備作業（森林の現況把握、境界の確認・明確化等）</t>
    <phoneticPr fontId="1"/>
  </si>
  <si>
    <r>
      <rPr>
        <b/>
        <sz val="14"/>
        <rFont val="ＭＳ ゴシック"/>
        <family val="3"/>
        <charset val="128"/>
      </rPr>
      <t>３　森林環境譲与税の活用状況（全体像）</t>
    </r>
    <r>
      <rPr>
        <sz val="14"/>
        <rFont val="ＭＳ ゴシック"/>
        <family val="3"/>
        <charset val="128"/>
      </rPr>
      <t xml:space="preserve">
</t>
    </r>
    <r>
      <rPr>
        <sz val="11"/>
        <rFont val="ＭＳ ゴシック"/>
        <family val="3"/>
        <charset val="128"/>
      </rPr>
      <t>　</t>
    </r>
    <rPh sb="2" eb="4">
      <t>シンリン</t>
    </rPh>
    <rPh sb="4" eb="6">
      <t>カンキョウ</t>
    </rPh>
    <rPh sb="6" eb="8">
      <t>ジョウヨ</t>
    </rPh>
    <rPh sb="8" eb="9">
      <t>ゼイ</t>
    </rPh>
    <rPh sb="10" eb="12">
      <t>カツヨウ</t>
    </rPh>
    <rPh sb="12" eb="14">
      <t>ジョウキョウ</t>
    </rPh>
    <rPh sb="15" eb="18">
      <t>ゼンタイゾウ</t>
    </rPh>
    <phoneticPr fontId="1"/>
  </si>
  <si>
    <t>（　別紙　）</t>
    <rPh sb="2" eb="4">
      <t>ベッシ</t>
    </rPh>
    <phoneticPr fontId="1"/>
  </si>
  <si>
    <t>大町市森林経営制度及び森林環境譲与税活用事業実施状況</t>
    <rPh sb="0" eb="3">
      <t>オオマチシ</t>
    </rPh>
    <rPh sb="3" eb="5">
      <t>シンリン</t>
    </rPh>
    <rPh sb="5" eb="7">
      <t>ケイエイ</t>
    </rPh>
    <rPh sb="7" eb="9">
      <t>セイド</t>
    </rPh>
    <rPh sb="9" eb="10">
      <t>オヨ</t>
    </rPh>
    <rPh sb="11" eb="13">
      <t>シンリン</t>
    </rPh>
    <rPh sb="13" eb="15">
      <t>カンキョウ</t>
    </rPh>
    <rPh sb="15" eb="17">
      <t>ジョウヨ</t>
    </rPh>
    <rPh sb="17" eb="18">
      <t>ゼイ</t>
    </rPh>
    <rPh sb="18" eb="20">
      <t>カツヨウ</t>
    </rPh>
    <rPh sb="20" eb="22">
      <t>ジギョウ</t>
    </rPh>
    <rPh sb="22" eb="24">
      <t>ジッシ</t>
    </rPh>
    <rPh sb="24" eb="26">
      <t>ジョウキョウ</t>
    </rPh>
    <phoneticPr fontId="1"/>
  </si>
  <si>
    <t>③ 私有林整備</t>
  </si>
  <si>
    <t>⑤ 森林保護対策</t>
  </si>
  <si>
    <t>⑨ 林業就業者の育成</t>
  </si>
  <si>
    <t>⑩ 専門員の雇用</t>
  </si>
  <si>
    <t>⑭ 木質バイオマス利用推進</t>
  </si>
  <si>
    <t>森林経営管理制度事業委託等</t>
  </si>
  <si>
    <t>松くい虫防除自衛支援事業ほか</t>
  </si>
  <si>
    <t>林業事業体支援事業</t>
  </si>
  <si>
    <t>薪ストーブ等の購入費補助</t>
    <rPh sb="0" eb="1">
      <t>マキ</t>
    </rPh>
    <rPh sb="5" eb="6">
      <t>トウ</t>
    </rPh>
    <rPh sb="7" eb="9">
      <t>コウニュウ</t>
    </rPh>
    <rPh sb="9" eb="10">
      <t>ヒ</t>
    </rPh>
    <rPh sb="10" eb="12">
      <t>ホジョ</t>
    </rPh>
    <phoneticPr fontId="10"/>
  </si>
  <si>
    <t>幼児用木製玩具配布事業、姉妹都市交流事業</t>
    <rPh sb="12" eb="14">
      <t>シマイ</t>
    </rPh>
    <rPh sb="14" eb="16">
      <t>トシ</t>
    </rPh>
    <rPh sb="16" eb="18">
      <t>コウリュウ</t>
    </rPh>
    <rPh sb="18" eb="20">
      <t>ジギョウ</t>
    </rPh>
    <phoneticPr fontId="10"/>
  </si>
  <si>
    <t>森林所有者から委託を受けた森林の整備</t>
    <rPh sb="0" eb="5">
      <t>シンリンショユウシャ</t>
    </rPh>
    <rPh sb="7" eb="9">
      <t>イタク</t>
    </rPh>
    <rPh sb="10" eb="11">
      <t>ウ</t>
    </rPh>
    <rPh sb="13" eb="15">
      <t>シンリン</t>
    </rPh>
    <rPh sb="16" eb="18">
      <t>セイビ</t>
    </rPh>
    <phoneticPr fontId="1"/>
  </si>
  <si>
    <t>松枯れ防止樹幹注入薬剤の補助等</t>
    <rPh sb="0" eb="2">
      <t>マツガ</t>
    </rPh>
    <rPh sb="3" eb="5">
      <t>ボウシ</t>
    </rPh>
    <rPh sb="5" eb="7">
      <t>ジュカン</t>
    </rPh>
    <rPh sb="7" eb="9">
      <t>チュウニュウ</t>
    </rPh>
    <rPh sb="9" eb="11">
      <t>ヤクザイ</t>
    </rPh>
    <rPh sb="12" eb="14">
      <t>ホジョ</t>
    </rPh>
    <rPh sb="14" eb="15">
      <t>トウ</t>
    </rPh>
    <phoneticPr fontId="1"/>
  </si>
  <si>
    <t>林業従事者への安全装備等購入補助</t>
    <rPh sb="0" eb="5">
      <t>リンギョウジュウジシャ</t>
    </rPh>
    <rPh sb="7" eb="12">
      <t>アンゼンソウビトウ</t>
    </rPh>
    <rPh sb="12" eb="16">
      <t>コウニュウホジョ</t>
    </rPh>
    <phoneticPr fontId="1"/>
  </si>
  <si>
    <t>薪ストーブ等購入費補助</t>
    <rPh sb="0" eb="1">
      <t>マキ</t>
    </rPh>
    <rPh sb="5" eb="6">
      <t>トウ</t>
    </rPh>
    <rPh sb="6" eb="11">
      <t>コウニュウヒホジョ</t>
    </rPh>
    <phoneticPr fontId="1"/>
  </si>
  <si>
    <t>購入補助11台</t>
    <phoneticPr fontId="1"/>
  </si>
  <si>
    <t>大町市有林内立川市民の森における東京都立川市との姉妹都市交流事業費用等</t>
    <rPh sb="0" eb="3">
      <t>オオマチシ</t>
    </rPh>
    <rPh sb="5" eb="6">
      <t>ナイ</t>
    </rPh>
    <rPh sb="6" eb="8">
      <t>タチカワ</t>
    </rPh>
    <rPh sb="8" eb="10">
      <t>シミン</t>
    </rPh>
    <rPh sb="11" eb="12">
      <t>モリ</t>
    </rPh>
    <rPh sb="16" eb="19">
      <t>トウキョウト</t>
    </rPh>
    <rPh sb="19" eb="22">
      <t>タチカワシ</t>
    </rPh>
    <rPh sb="24" eb="28">
      <t>シマイトシ</t>
    </rPh>
    <rPh sb="28" eb="32">
      <t>コウリュウジギョウ</t>
    </rPh>
    <rPh sb="32" eb="34">
      <t>ヒヨウ</t>
    </rPh>
    <rPh sb="34" eb="35">
      <t>トウ</t>
    </rPh>
    <phoneticPr fontId="1"/>
  </si>
  <si>
    <r>
      <rPr>
        <b/>
        <sz val="14"/>
        <color theme="1"/>
        <rFont val="ＭＳ ゴシック"/>
        <family val="3"/>
        <charset val="128"/>
      </rPr>
      <t>１　森林経営管理制度　市町村実施方針</t>
    </r>
    <r>
      <rPr>
        <sz val="14"/>
        <color theme="1"/>
        <rFont val="ＭＳ ゴシック"/>
        <family val="3"/>
        <charset val="128"/>
      </rPr>
      <t xml:space="preserve">
　</t>
    </r>
    <r>
      <rPr>
        <sz val="11"/>
        <color theme="1"/>
        <rFont val="ＭＳ ゴシック"/>
        <family val="3"/>
        <charset val="128"/>
      </rPr>
      <t>　（　大町市森林経営管理制度実施方針　）</t>
    </r>
    <rPh sb="2" eb="4">
      <t>シンリン</t>
    </rPh>
    <rPh sb="4" eb="6">
      <t>ケイエイ</t>
    </rPh>
    <rPh sb="6" eb="8">
      <t>カンリ</t>
    </rPh>
    <rPh sb="8" eb="10">
      <t>セイド</t>
    </rPh>
    <rPh sb="11" eb="14">
      <t>シチョウソン</t>
    </rPh>
    <rPh sb="14" eb="16">
      <t>ジッシ</t>
    </rPh>
    <rPh sb="16" eb="18">
      <t>ホウシン</t>
    </rPh>
    <rPh sb="23" eb="26">
      <t>オオマチシ</t>
    </rPh>
    <rPh sb="26" eb="28">
      <t>シンリン</t>
    </rPh>
    <rPh sb="28" eb="30">
      <t>ケイエイ</t>
    </rPh>
    <rPh sb="30" eb="32">
      <t>カンリ</t>
    </rPh>
    <rPh sb="32" eb="34">
      <t>セイド</t>
    </rPh>
    <rPh sb="34" eb="36">
      <t>ジッシ</t>
    </rPh>
    <rPh sb="36" eb="38">
      <t>ホウシン</t>
    </rPh>
    <phoneticPr fontId="1"/>
  </si>
  <si>
    <t>森林経営管理制度に基づく森林整備の準備</t>
    <rPh sb="0" eb="2">
      <t>シンリン</t>
    </rPh>
    <rPh sb="2" eb="4">
      <t>ケイエイ</t>
    </rPh>
    <rPh sb="4" eb="6">
      <t>カンリ</t>
    </rPh>
    <rPh sb="6" eb="8">
      <t>セイド</t>
    </rPh>
    <rPh sb="9" eb="10">
      <t>モト</t>
    </rPh>
    <rPh sb="12" eb="14">
      <t>シンリン</t>
    </rPh>
    <rPh sb="14" eb="16">
      <t>セイビ</t>
    </rPh>
    <rPh sb="17" eb="19">
      <t>ジュンビ</t>
    </rPh>
    <phoneticPr fontId="1"/>
  </si>
  <si>
    <t>守るべき松の保護活動</t>
    <rPh sb="0" eb="1">
      <t>マモ</t>
    </rPh>
    <rPh sb="4" eb="5">
      <t>マツ</t>
    </rPh>
    <rPh sb="6" eb="8">
      <t>ホゴ</t>
    </rPh>
    <rPh sb="8" eb="10">
      <t>カツドウ</t>
    </rPh>
    <phoneticPr fontId="1"/>
  </si>
  <si>
    <t>森林経営管理制度の推進</t>
    <rPh sb="0" eb="4">
      <t>シンリンケイエイ</t>
    </rPh>
    <rPh sb="4" eb="8">
      <t>カンリセイド</t>
    </rPh>
    <rPh sb="9" eb="11">
      <t>スイシン</t>
    </rPh>
    <phoneticPr fontId="1"/>
  </si>
  <si>
    <t>林業従事者の安全確保</t>
    <rPh sb="0" eb="5">
      <t>リンギョウジュウジシャ</t>
    </rPh>
    <rPh sb="6" eb="8">
      <t>アンゼン</t>
    </rPh>
    <rPh sb="8" eb="10">
      <t>カクホ</t>
    </rPh>
    <phoneticPr fontId="1"/>
  </si>
  <si>
    <t>森林経営管理制度や市内森林整備事業等の推進</t>
    <rPh sb="9" eb="11">
      <t>シナイ</t>
    </rPh>
    <rPh sb="11" eb="15">
      <t>シンリンセイビ</t>
    </rPh>
    <rPh sb="15" eb="17">
      <t>ジギョウ</t>
    </rPh>
    <rPh sb="17" eb="18">
      <t>トウ</t>
    </rPh>
    <phoneticPr fontId="1"/>
  </si>
  <si>
    <t>地域産間伐材等の利用推進</t>
    <rPh sb="0" eb="3">
      <t>チイキサン</t>
    </rPh>
    <rPh sb="3" eb="7">
      <t>カンバツザイトウ</t>
    </rPh>
    <rPh sb="8" eb="12">
      <t>リヨウスイシン</t>
    </rPh>
    <phoneticPr fontId="1"/>
  </si>
  <si>
    <t>森林資源を活用した地域間交流の推進</t>
    <rPh sb="0" eb="4">
      <t>シンリンシゲン</t>
    </rPh>
    <rPh sb="5" eb="7">
      <t>カツヨウ</t>
    </rPh>
    <rPh sb="9" eb="12">
      <t>チイキカン</t>
    </rPh>
    <rPh sb="12" eb="14">
      <t>コウリュウ</t>
    </rPh>
    <rPh sb="15" eb="17">
      <t>スイシン</t>
    </rPh>
    <phoneticPr fontId="1"/>
  </si>
  <si>
    <t>① 森林所有者の意向調査の準備作業</t>
    <rPh sb="2" eb="4">
      <t>シンリン</t>
    </rPh>
    <rPh sb="4" eb="7">
      <t>ショユウシャ</t>
    </rPh>
    <rPh sb="8" eb="10">
      <t>イコウ</t>
    </rPh>
    <rPh sb="10" eb="12">
      <t>チョウサ</t>
    </rPh>
    <rPh sb="13" eb="15">
      <t>ジュンビ</t>
    </rPh>
    <rPh sb="15" eb="17">
      <t>サギョウ</t>
    </rPh>
    <phoneticPr fontId="10"/>
  </si>
  <si>
    <t>⑦ その他（間伐等の森林整備）</t>
    <phoneticPr fontId="1"/>
  </si>
  <si>
    <r>
      <rPr>
        <b/>
        <sz val="14"/>
        <color theme="1"/>
        <rFont val="ＭＳ ゴシック"/>
        <family val="3"/>
        <charset val="128"/>
      </rPr>
      <t>２　森林環境譲与税導入の効果</t>
    </r>
    <r>
      <rPr>
        <sz val="14"/>
        <color theme="1"/>
        <rFont val="ＭＳ ゴシック"/>
        <family val="3"/>
        <charset val="128"/>
      </rPr>
      <t xml:space="preserve">
</t>
    </r>
    <r>
      <rPr>
        <sz val="10"/>
        <color theme="1"/>
        <rFont val="ＭＳ ゴシック"/>
        <family val="3"/>
        <charset val="128"/>
      </rPr>
      <t>　</t>
    </r>
    <r>
      <rPr>
        <sz val="11"/>
        <color theme="1"/>
        <rFont val="ＭＳ ゴシック"/>
        <family val="3"/>
        <charset val="128"/>
      </rPr>
      <t>・森林経営管理制度に基づき、森林所有者から委託を受けた森林について、防災、減災、鳥獣対策の森林整備を実施。
　・林業事業体支援事業として、林業作業従事者の安全装備等の購入補助を実施。
　・地域の森林経営管理制度推進を図るため、圏域５市町村で森林整備に係る基本計画「北アルプス森林林業基本計画」を策定。</t>
    </r>
    <rPh sb="2" eb="4">
      <t>シンリン</t>
    </rPh>
    <rPh sb="4" eb="6">
      <t>カンキョウ</t>
    </rPh>
    <rPh sb="6" eb="8">
      <t>ジョウヨ</t>
    </rPh>
    <rPh sb="8" eb="9">
      <t>ゼイ</t>
    </rPh>
    <rPh sb="9" eb="11">
      <t>ドウニュウ</t>
    </rPh>
    <rPh sb="12" eb="14">
      <t>コウカ</t>
    </rPh>
    <rPh sb="66" eb="68">
      <t>ジッシ</t>
    </rPh>
    <rPh sb="85" eb="87">
      <t>リンギョウ</t>
    </rPh>
    <phoneticPr fontId="1"/>
  </si>
  <si>
    <t>令和元年度～
令和５年度</t>
    <rPh sb="0" eb="2">
      <t>レイワ</t>
    </rPh>
    <rPh sb="2" eb="3">
      <t>モト</t>
    </rPh>
    <rPh sb="3" eb="4">
      <t>ネン</t>
    </rPh>
    <rPh sb="4" eb="5">
      <t>ド</t>
    </rPh>
    <rPh sb="7" eb="9">
      <t>レイワ</t>
    </rPh>
    <rPh sb="10" eb="11">
      <t>ネン</t>
    </rPh>
    <rPh sb="11" eb="12">
      <t>ド</t>
    </rPh>
    <phoneticPr fontId="1"/>
  </si>
  <si>
    <t>令和６年度</t>
    <rPh sb="0" eb="2">
      <t>レイワ</t>
    </rPh>
    <rPh sb="3" eb="4">
      <t>ネン</t>
    </rPh>
    <rPh sb="4" eb="5">
      <t>ド</t>
    </rPh>
    <phoneticPr fontId="1"/>
  </si>
  <si>
    <t>公共施設木質化等のための積立</t>
    <rPh sb="2" eb="4">
      <t>シセツ</t>
    </rPh>
    <rPh sb="4" eb="7">
      <t>モクシツカ</t>
    </rPh>
    <rPh sb="7" eb="8">
      <t>トウ</t>
    </rPh>
    <rPh sb="12" eb="14">
      <t>ツミタテ</t>
    </rPh>
    <phoneticPr fontId="1"/>
  </si>
  <si>
    <t>４　令和６年度　森林環境譲与税を活用した事業一覧</t>
    <rPh sb="2" eb="4">
      <t>レイワ</t>
    </rPh>
    <rPh sb="5" eb="7">
      <t>ネンド</t>
    </rPh>
    <rPh sb="8" eb="15">
      <t>シンリンカンキョウジョウヨゼイ</t>
    </rPh>
    <rPh sb="16" eb="18">
      <t>カツヨウ</t>
    </rPh>
    <rPh sb="20" eb="22">
      <t>ジギョウ</t>
    </rPh>
    <rPh sb="22" eb="24">
      <t>イチラン</t>
    </rPh>
    <phoneticPr fontId="1"/>
  </si>
  <si>
    <t>⑮森林・林業・木材普及活動等</t>
    <rPh sb="1" eb="3">
      <t>シンリン</t>
    </rPh>
    <rPh sb="4" eb="6">
      <t>リンギョウ</t>
    </rPh>
    <rPh sb="7" eb="9">
      <t>モクザイ</t>
    </rPh>
    <rPh sb="9" eb="11">
      <t>フキュウ</t>
    </rPh>
    <rPh sb="11" eb="14">
      <t>カツドウトウ</t>
    </rPh>
    <phoneticPr fontId="1"/>
  </si>
  <si>
    <t>木のぬくもりプレゼント事業</t>
    <rPh sb="0" eb="1">
      <t>キ</t>
    </rPh>
    <rPh sb="11" eb="13">
      <t>ジギョウ</t>
    </rPh>
    <phoneticPr fontId="1"/>
  </si>
  <si>
    <t>幼少期から木製品に触れる機会を増やす</t>
    <rPh sb="0" eb="3">
      <t>ヨウショウキ</t>
    </rPh>
    <rPh sb="5" eb="6">
      <t>キ</t>
    </rPh>
    <rPh sb="6" eb="8">
      <t>セイヒン</t>
    </rPh>
    <rPh sb="9" eb="10">
      <t>フ</t>
    </rPh>
    <rPh sb="12" eb="14">
      <t>キカイ</t>
    </rPh>
    <rPh sb="15" eb="16">
      <t>フ</t>
    </rPh>
    <phoneticPr fontId="1"/>
  </si>
  <si>
    <t>意向調査の予備調査面積 5.2ha</t>
    <phoneticPr fontId="1"/>
  </si>
  <si>
    <t>1.29haの森林整備</t>
    <rPh sb="7" eb="11">
      <t>シンリンセイビ</t>
    </rPh>
    <phoneticPr fontId="1"/>
  </si>
  <si>
    <t>森林経営管理制度による森林整備のための設計、森林整備</t>
    <rPh sb="0" eb="2">
      <t>シンリン</t>
    </rPh>
    <rPh sb="2" eb="4">
      <t>ケイエイ</t>
    </rPh>
    <rPh sb="4" eb="6">
      <t>カンリ</t>
    </rPh>
    <rPh sb="6" eb="8">
      <t>セイド</t>
    </rPh>
    <rPh sb="11" eb="13">
      <t>シンリン</t>
    </rPh>
    <rPh sb="13" eb="15">
      <t>セイビ</t>
    </rPh>
    <rPh sb="19" eb="21">
      <t>セッケイ</t>
    </rPh>
    <rPh sb="22" eb="24">
      <t>シンリン</t>
    </rPh>
    <rPh sb="24" eb="26">
      <t>セイビ</t>
    </rPh>
    <phoneticPr fontId="1"/>
  </si>
  <si>
    <t>松枯れ防止樹幹注入アカマツ255本</t>
    <phoneticPr fontId="1"/>
  </si>
  <si>
    <t>林地台帳精度向上事業等</t>
    <phoneticPr fontId="1"/>
  </si>
  <si>
    <t>林地台帳の精度向上のため、境界予想図等を作成。現地調査のための消耗品等の購入</t>
    <rPh sb="0" eb="2">
      <t>リンチ</t>
    </rPh>
    <rPh sb="2" eb="4">
      <t>ダイチョウ</t>
    </rPh>
    <rPh sb="5" eb="7">
      <t>セイド</t>
    </rPh>
    <rPh sb="7" eb="9">
      <t>コウジョウ</t>
    </rPh>
    <rPh sb="13" eb="15">
      <t>キョウカイ</t>
    </rPh>
    <rPh sb="15" eb="18">
      <t>ヨソウズ</t>
    </rPh>
    <rPh sb="18" eb="19">
      <t>トウ</t>
    </rPh>
    <rPh sb="20" eb="22">
      <t>サクセイ</t>
    </rPh>
    <rPh sb="23" eb="25">
      <t>ゲンチ</t>
    </rPh>
    <rPh sb="25" eb="27">
      <t>チョウサ</t>
    </rPh>
    <rPh sb="31" eb="33">
      <t>ショウモウ</t>
    </rPh>
    <rPh sb="33" eb="34">
      <t>ヒン</t>
    </rPh>
    <rPh sb="34" eb="35">
      <t>トウ</t>
    </rPh>
    <rPh sb="36" eb="38">
      <t>コウニュウ</t>
    </rPh>
    <phoneticPr fontId="1"/>
  </si>
  <si>
    <t>枯損木切出し運搬事業等</t>
    <rPh sb="0" eb="3">
      <t>コソンボク</t>
    </rPh>
    <rPh sb="3" eb="5">
      <t>キリダ</t>
    </rPh>
    <rPh sb="6" eb="8">
      <t>ウンパン</t>
    </rPh>
    <rPh sb="8" eb="10">
      <t>ジギョウ</t>
    </rPh>
    <rPh sb="10" eb="11">
      <t>トウ</t>
    </rPh>
    <phoneticPr fontId="10"/>
  </si>
  <si>
    <t>ライフライン沿い等の森林における危険木伐採の費用</t>
    <rPh sb="6" eb="7">
      <t>ゾ</t>
    </rPh>
    <rPh sb="8" eb="9">
      <t>トウ</t>
    </rPh>
    <rPh sb="10" eb="12">
      <t>シンリン</t>
    </rPh>
    <rPh sb="16" eb="18">
      <t>キケン</t>
    </rPh>
    <rPh sb="18" eb="19">
      <t>キ</t>
    </rPh>
    <rPh sb="19" eb="21">
      <t>バッサイ</t>
    </rPh>
    <rPh sb="22" eb="24">
      <t>ヒヨウ</t>
    </rPh>
    <phoneticPr fontId="1"/>
  </si>
  <si>
    <t>ライフライン等被害木等177本伐採</t>
    <phoneticPr fontId="1"/>
  </si>
  <si>
    <t>４団体への補助</t>
    <rPh sb="1" eb="3">
      <t>ダンタイ</t>
    </rPh>
    <rPh sb="5" eb="7">
      <t>ホジョ</t>
    </rPh>
    <phoneticPr fontId="1"/>
  </si>
  <si>
    <t>ヒノキの積み木102個</t>
    <rPh sb="4" eb="5">
      <t>ツ</t>
    </rPh>
    <rPh sb="6" eb="7">
      <t>キ</t>
    </rPh>
    <rPh sb="10" eb="11">
      <t>コ</t>
    </rPh>
    <phoneticPr fontId="1"/>
  </si>
  <si>
    <t>姉妹都市交友1団体1回　30人
森林の里親1団体2回　20人</t>
    <rPh sb="0" eb="4">
      <t>シマイトシ</t>
    </rPh>
    <rPh sb="4" eb="6">
      <t>コウユウ</t>
    </rPh>
    <rPh sb="7" eb="9">
      <t>ダンタイ</t>
    </rPh>
    <rPh sb="10" eb="11">
      <t>カイ</t>
    </rPh>
    <rPh sb="14" eb="15">
      <t>ニン</t>
    </rPh>
    <rPh sb="16" eb="18">
      <t>シンリン</t>
    </rPh>
    <rPh sb="19" eb="21">
      <t>サトオヤ</t>
    </rPh>
    <rPh sb="22" eb="24">
      <t>ダンタイ</t>
    </rPh>
    <rPh sb="25" eb="26">
      <t>カイ</t>
    </rPh>
    <rPh sb="29" eb="30">
      <t>ニン</t>
    </rPh>
    <phoneticPr fontId="1"/>
  </si>
  <si>
    <t>森林経営管理制度支援員の雇用</t>
    <rPh sb="0" eb="2">
      <t>シンリン</t>
    </rPh>
    <rPh sb="2" eb="4">
      <t>ケイエイ</t>
    </rPh>
    <rPh sb="4" eb="6">
      <t>カンリ</t>
    </rPh>
    <rPh sb="6" eb="8">
      <t>セイド</t>
    </rPh>
    <rPh sb="8" eb="10">
      <t>シエン</t>
    </rPh>
    <rPh sb="10" eb="11">
      <t>イン</t>
    </rPh>
    <rPh sb="12" eb="14">
      <t>コヨウ</t>
    </rPh>
    <phoneticPr fontId="10"/>
  </si>
  <si>
    <t>森林経営管理制度推進のための職員</t>
    <rPh sb="0" eb="2">
      <t>シンリン</t>
    </rPh>
    <rPh sb="2" eb="4">
      <t>ケイエイ</t>
    </rPh>
    <rPh sb="4" eb="6">
      <t>カンリ</t>
    </rPh>
    <rPh sb="6" eb="8">
      <t>セイド</t>
    </rPh>
    <rPh sb="8" eb="10">
      <t>スイシン</t>
    </rPh>
    <rPh sb="14" eb="16">
      <t>ショクイン</t>
    </rPh>
    <phoneticPr fontId="1"/>
  </si>
  <si>
    <t>森林経営管理制度等の支援</t>
    <phoneticPr fontId="1"/>
  </si>
  <si>
    <t>信州の森林づくり事業（森林環境保全直接支援事業等）への嵩上げ補助</t>
    <rPh sb="23" eb="24">
      <t>トウ</t>
    </rPh>
    <phoneticPr fontId="4"/>
  </si>
  <si>
    <t>嵩上げ補助</t>
    <rPh sb="0" eb="2">
      <t>カサア</t>
    </rPh>
    <rPh sb="3" eb="5">
      <t>ホジョ</t>
    </rPh>
    <phoneticPr fontId="1"/>
  </si>
  <si>
    <t>林業事業体の森林整備推進</t>
    <rPh sb="0" eb="2">
      <t>リンギョウ</t>
    </rPh>
    <rPh sb="2" eb="5">
      <t>ジギョウタイ</t>
    </rPh>
    <rPh sb="6" eb="10">
      <t>シンリンセイビ</t>
    </rPh>
    <rPh sb="10" eb="12">
      <t>スイシン</t>
    </rPh>
    <phoneticPr fontId="1"/>
  </si>
  <si>
    <t>森林整備補助
事業</t>
    <rPh sb="4" eb="6">
      <t>ホジョ</t>
    </rPh>
    <phoneticPr fontId="1"/>
  </si>
  <si>
    <t>⑮その他（木材・普及啓発関係）</t>
    <phoneticPr fontId="1"/>
  </si>
  <si>
    <t>令和７年１２月</t>
    <rPh sb="0" eb="1">
      <t>レイ</t>
    </rPh>
    <rPh sb="1" eb="2">
      <t>ワ</t>
    </rPh>
    <rPh sb="3" eb="4">
      <t>ネン</t>
    </rPh>
    <rPh sb="6" eb="7">
      <t>ガツ</t>
    </rPh>
    <phoneticPr fontId="1"/>
  </si>
  <si>
    <t>令和６年度末時点の活用率</t>
    <rPh sb="0" eb="2">
      <t>レイワ</t>
    </rPh>
    <rPh sb="3" eb="4">
      <t>ネン</t>
    </rPh>
    <rPh sb="4" eb="5">
      <t>ド</t>
    </rPh>
    <rPh sb="5" eb="6">
      <t>マツ</t>
    </rPh>
    <rPh sb="6" eb="8">
      <t>ジテン</t>
    </rPh>
    <rPh sb="9" eb="11">
      <t>カツヨウ</t>
    </rPh>
    <rPh sb="11" eb="12">
      <t>リツ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</si>
</sst>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20"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2"/>
      <color theme="1"/>
      <name val="ＭＳ ゴシック"/>
      <family val="3"/>
      <charset val="128"/>
    </font>
    <font>
      <sz val="6"/>
      <color theme="1"/>
      <name val="ＭＳ ゴシック"/>
      <family val="3"/>
      <charset val="128"/>
    </font>
    <font>
      <sz val="8"/>
      <color theme="1"/>
      <name val="ＭＳ ゴシック"/>
      <family val="3"/>
      <charset val="128"/>
    </font>
    <font>
      <sz val="14"/>
      <color theme="1"/>
      <name val="ＭＳ ゴシック"/>
      <family val="3"/>
      <charset val="128"/>
    </font>
    <font>
      <sz val="10"/>
      <color theme="1"/>
      <name val="ＭＳ ゴシック"/>
      <family val="3"/>
      <charset val="128"/>
    </font>
    <font>
      <sz val="11"/>
      <name val="ＭＳ ゴシック"/>
      <family val="3"/>
      <charset val="128"/>
    </font>
    <font>
      <sz val="18"/>
      <color theme="1"/>
      <name val="ＭＳ ゴシック"/>
      <family val="3"/>
      <charset val="128"/>
    </font>
    <font>
      <sz val="11"/>
      <color theme="1"/>
      <name val="游ゴシック"/>
      <family val="2"/>
      <charset val="128"/>
      <scheme val="minor"/>
    </font>
    <font>
      <sz val="14"/>
      <color theme="1"/>
      <name val="游ゴシック"/>
      <family val="2"/>
      <charset val="128"/>
      <scheme val="minor"/>
    </font>
    <font>
      <b/>
      <sz val="14"/>
      <color theme="1"/>
      <name val="ＭＳ ゴシック"/>
      <family val="3"/>
      <charset val="128"/>
    </font>
    <font>
      <b/>
      <sz val="11"/>
      <color theme="1"/>
      <name val="ＭＳ ゴシック"/>
      <family val="3"/>
      <charset val="128"/>
    </font>
    <font>
      <sz val="10"/>
      <color theme="1"/>
      <name val="游ゴシック"/>
      <family val="2"/>
      <charset val="128"/>
      <scheme val="minor"/>
    </font>
    <font>
      <sz val="9"/>
      <color theme="1"/>
      <name val="游ゴシック"/>
      <family val="2"/>
      <charset val="128"/>
      <scheme val="minor"/>
    </font>
    <font>
      <sz val="9"/>
      <color theme="1"/>
      <name val="ＭＳ ゴシック"/>
      <family val="3"/>
      <charset val="128"/>
    </font>
    <font>
      <b/>
      <sz val="14"/>
      <name val="ＭＳ ゴシック"/>
      <family val="3"/>
      <charset val="128"/>
    </font>
    <font>
      <sz val="14"/>
      <name val="ＭＳ ゴシック"/>
      <family val="3"/>
      <charset val="128"/>
    </font>
    <font>
      <sz val="10"/>
      <name val="ＭＳ ゴシック"/>
      <family val="3"/>
      <charset val="128"/>
    </font>
  </fonts>
  <fills count="3">
    <fill>
      <patternFill patternType="none"/>
    </fill>
    <fill>
      <patternFill patternType="gray125"/>
    </fill>
    <fill>
      <patternFill patternType="solid">
        <fgColor theme="7" tint="0.79998168889431442"/>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s>
  <cellStyleXfs count="2">
    <xf numFmtId="0" fontId="0" fillId="0" borderId="0">
      <alignment vertical="center"/>
    </xf>
    <xf numFmtId="38" fontId="10" fillId="0" borderId="0" applyFont="0" applyFill="0" applyBorder="0" applyAlignment="0" applyProtection="0">
      <alignment vertical="center"/>
    </xf>
  </cellStyleXfs>
  <cellXfs count="107">
    <xf numFmtId="0" fontId="0" fillId="0" borderId="0" xfId="0">
      <alignment vertical="center"/>
    </xf>
    <xf numFmtId="0" fontId="0" fillId="0" borderId="0" xfId="0" applyFill="1" applyAlignment="1">
      <alignment horizontal="left" vertical="center"/>
    </xf>
    <xf numFmtId="0" fontId="0" fillId="0" borderId="0" xfId="0" applyFill="1" applyAlignment="1">
      <alignment horizontal="left" vertical="center" wrapText="1"/>
    </xf>
    <xf numFmtId="0" fontId="0" fillId="0" borderId="0" xfId="0" applyFill="1">
      <alignment vertical="center"/>
    </xf>
    <xf numFmtId="0" fontId="2" fillId="0" borderId="6" xfId="0" applyFont="1" applyFill="1" applyBorder="1" applyAlignment="1">
      <alignment horizontal="left" vertical="center" wrapText="1" shrinkToFit="1"/>
    </xf>
    <xf numFmtId="0" fontId="2" fillId="0" borderId="6" xfId="0" applyFont="1" applyFill="1" applyBorder="1" applyAlignment="1">
      <alignment vertical="center" wrapText="1"/>
    </xf>
    <xf numFmtId="0" fontId="4" fillId="2" borderId="6"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8" fillId="0" borderId="6" xfId="0" applyFont="1" applyFill="1" applyBorder="1" applyAlignment="1">
      <alignment vertical="center" wrapText="1"/>
    </xf>
    <xf numFmtId="0" fontId="9" fillId="0" borderId="0" xfId="0" applyFont="1" applyFill="1" applyBorder="1" applyAlignment="1">
      <alignment horizontal="left" vertical="center"/>
    </xf>
    <xf numFmtId="38" fontId="2" fillId="0" borderId="6" xfId="1" applyFont="1" applyFill="1" applyBorder="1" applyAlignment="1">
      <alignment vertical="center" wrapText="1"/>
    </xf>
    <xf numFmtId="0" fontId="2" fillId="0" borderId="0" xfId="0" applyFont="1" applyFill="1" applyBorder="1" applyAlignment="1">
      <alignment horizontal="left" vertical="center" wrapText="1"/>
    </xf>
    <xf numFmtId="0" fontId="2" fillId="0" borderId="0" xfId="0" applyFont="1" applyFill="1" applyBorder="1" applyAlignment="1">
      <alignment vertical="center" wrapText="1"/>
    </xf>
    <xf numFmtId="38" fontId="2" fillId="0" borderId="0" xfId="1" applyFont="1" applyFill="1" applyBorder="1" applyAlignment="1">
      <alignment vertical="center" wrapText="1"/>
    </xf>
    <xf numFmtId="0" fontId="2" fillId="0" borderId="6" xfId="0" applyFont="1" applyFill="1" applyBorder="1" applyAlignment="1">
      <alignment horizontal="center" vertical="center" wrapText="1"/>
    </xf>
    <xf numFmtId="0" fontId="11" fillId="0" borderId="0" xfId="0" applyFont="1" applyFill="1">
      <alignment vertical="center"/>
    </xf>
    <xf numFmtId="0" fontId="6" fillId="0" borderId="0" xfId="0" applyFont="1" applyFill="1" applyBorder="1" applyAlignment="1">
      <alignment horizontal="center" vertical="center"/>
    </xf>
    <xf numFmtId="0" fontId="6" fillId="0" borderId="0" xfId="0" applyFont="1" applyFill="1" applyBorder="1" applyAlignment="1">
      <alignment horizontal="left" vertical="center"/>
    </xf>
    <xf numFmtId="0" fontId="14" fillId="0" borderId="0" xfId="0" applyFont="1" applyFill="1">
      <alignment vertical="center"/>
    </xf>
    <xf numFmtId="0" fontId="15" fillId="0" borderId="0" xfId="0" applyFont="1" applyFill="1" applyBorder="1">
      <alignment vertical="center"/>
    </xf>
    <xf numFmtId="0" fontId="15" fillId="0" borderId="0" xfId="0" applyFont="1" applyFill="1">
      <alignment vertical="center"/>
    </xf>
    <xf numFmtId="0" fontId="16" fillId="0" borderId="0" xfId="0" applyFont="1" applyBorder="1" applyAlignment="1">
      <alignment vertical="center"/>
    </xf>
    <xf numFmtId="0" fontId="16" fillId="0" borderId="0" xfId="0" applyFont="1" applyBorder="1" applyAlignment="1">
      <alignment horizontal="center" vertical="center"/>
    </xf>
    <xf numFmtId="0" fontId="2" fillId="0" borderId="4" xfId="0" applyFont="1" applyFill="1" applyBorder="1" applyAlignment="1">
      <alignment horizontal="center" vertical="center" wrapText="1"/>
    </xf>
    <xf numFmtId="0" fontId="2" fillId="0" borderId="4" xfId="0" applyFont="1" applyFill="1" applyBorder="1" applyAlignment="1">
      <alignment vertical="center" wrapText="1"/>
    </xf>
    <xf numFmtId="38" fontId="2" fillId="0" borderId="4" xfId="1" applyFont="1" applyFill="1" applyBorder="1" applyAlignment="1">
      <alignment vertical="center" wrapText="1"/>
    </xf>
    <xf numFmtId="0" fontId="16" fillId="0" borderId="0" xfId="0" applyFont="1" applyBorder="1" applyAlignment="1">
      <alignment horizontal="left" vertical="top"/>
    </xf>
    <xf numFmtId="0" fontId="16" fillId="0" borderId="10" xfId="0" applyFont="1" applyBorder="1" applyAlignment="1">
      <alignment horizontal="center" vertical="center"/>
    </xf>
    <xf numFmtId="0" fontId="16" fillId="0" borderId="10" xfId="0" applyFont="1" applyBorder="1" applyAlignment="1">
      <alignment vertical="center"/>
    </xf>
    <xf numFmtId="0" fontId="16" fillId="0" borderId="1" xfId="0" applyFont="1" applyBorder="1" applyAlignment="1">
      <alignment horizontal="left" vertical="top"/>
    </xf>
    <xf numFmtId="0" fontId="16" fillId="0" borderId="1" xfId="0" applyFont="1" applyBorder="1" applyAlignment="1">
      <alignment vertical="center"/>
    </xf>
    <xf numFmtId="0" fontId="16" fillId="0" borderId="11" xfId="0" applyFont="1" applyBorder="1" applyAlignment="1">
      <alignment vertical="center"/>
    </xf>
    <xf numFmtId="0" fontId="13" fillId="0" borderId="6" xfId="0" applyFont="1" applyFill="1" applyBorder="1" applyAlignment="1">
      <alignment horizontal="center" vertical="center" wrapText="1"/>
    </xf>
    <xf numFmtId="0" fontId="13" fillId="0" borderId="6" xfId="0" applyFont="1" applyFill="1" applyBorder="1" applyAlignment="1">
      <alignment vertical="center" wrapText="1"/>
    </xf>
    <xf numFmtId="38" fontId="13" fillId="0" borderId="6" xfId="1" applyFont="1" applyFill="1" applyBorder="1" applyAlignment="1">
      <alignment vertical="center" wrapText="1"/>
    </xf>
    <xf numFmtId="0" fontId="2" fillId="2" borderId="7" xfId="0" applyFont="1" applyFill="1" applyBorder="1" applyAlignment="1">
      <alignment horizontal="center" vertical="center"/>
    </xf>
    <xf numFmtId="0" fontId="16" fillId="0" borderId="1" xfId="0" applyFont="1" applyBorder="1" applyAlignment="1">
      <alignment horizontal="left" vertical="center"/>
    </xf>
    <xf numFmtId="0" fontId="16" fillId="0" borderId="0" xfId="0" applyFont="1" applyBorder="1" applyAlignment="1">
      <alignment horizontal="left" vertical="center"/>
    </xf>
    <xf numFmtId="0" fontId="9" fillId="0" borderId="0" xfId="0" applyFont="1" applyFill="1" applyBorder="1" applyAlignment="1">
      <alignment horizontal="center" vertical="center"/>
    </xf>
    <xf numFmtId="0" fontId="6" fillId="0" borderId="0" xfId="0" applyFont="1" applyFill="1" applyBorder="1" applyAlignment="1">
      <alignment horizontal="left" vertical="top" wrapText="1"/>
    </xf>
    <xf numFmtId="0" fontId="12" fillId="0" borderId="0" xfId="0" applyFont="1" applyFill="1" applyBorder="1" applyAlignment="1">
      <alignment horizontal="left" vertical="center"/>
    </xf>
    <xf numFmtId="0" fontId="18" fillId="0" borderId="0" xfId="0" applyFont="1" applyFill="1" applyBorder="1" applyAlignment="1">
      <alignment vertical="top" wrapText="1"/>
    </xf>
    <xf numFmtId="0" fontId="8" fillId="2" borderId="6" xfId="0" applyFont="1" applyFill="1" applyBorder="1" applyAlignment="1">
      <alignment horizontal="center" vertical="center" wrapText="1"/>
    </xf>
    <xf numFmtId="0" fontId="8" fillId="2" borderId="6" xfId="0" applyFont="1" applyFill="1" applyBorder="1" applyAlignment="1">
      <alignment vertical="top" wrapText="1"/>
    </xf>
    <xf numFmtId="0" fontId="8" fillId="0" borderId="6" xfId="0" applyFont="1" applyFill="1" applyBorder="1" applyAlignment="1">
      <alignment horizontal="center" vertical="center" wrapText="1"/>
    </xf>
    <xf numFmtId="0" fontId="18" fillId="0" borderId="0" xfId="0" applyFont="1" applyFill="1" applyBorder="1" applyAlignment="1">
      <alignment horizontal="left" vertical="top" wrapText="1"/>
    </xf>
    <xf numFmtId="0" fontId="6" fillId="0" borderId="0" xfId="0" applyFont="1" applyFill="1" applyAlignment="1">
      <alignment horizontal="right" vertical="center"/>
    </xf>
    <xf numFmtId="176" fontId="8" fillId="0" borderId="6" xfId="1" applyNumberFormat="1" applyFont="1" applyFill="1" applyBorder="1" applyAlignment="1">
      <alignment horizontal="right" vertical="center" wrapText="1" shrinkToFit="1"/>
    </xf>
    <xf numFmtId="176" fontId="8" fillId="0" borderId="15" xfId="0" applyNumberFormat="1" applyFont="1" applyBorder="1" applyAlignment="1">
      <alignment horizontal="right" vertical="center" wrapText="1" shrinkToFit="1"/>
    </xf>
    <xf numFmtId="176" fontId="8" fillId="0" borderId="14" xfId="0" applyNumberFormat="1" applyFont="1" applyBorder="1" applyAlignment="1">
      <alignment horizontal="right" vertical="center" wrapText="1" shrinkToFit="1"/>
    </xf>
    <xf numFmtId="0" fontId="19" fillId="0" borderId="6" xfId="0" applyFont="1" applyBorder="1" applyAlignment="1">
      <alignment horizontal="left" vertical="center" wrapText="1"/>
    </xf>
    <xf numFmtId="0" fontId="7" fillId="0" borderId="8" xfId="0" applyFont="1" applyFill="1" applyBorder="1" applyAlignment="1">
      <alignment horizontal="left" vertical="center" wrapText="1"/>
    </xf>
    <xf numFmtId="0" fontId="7" fillId="0" borderId="8" xfId="0" applyFont="1" applyFill="1" applyBorder="1" applyAlignment="1">
      <alignment vertical="center" wrapText="1"/>
    </xf>
    <xf numFmtId="0" fontId="7" fillId="0" borderId="7" xfId="0" applyFont="1" applyFill="1" applyBorder="1" applyAlignment="1">
      <alignment horizontal="left" vertical="center" wrapText="1"/>
    </xf>
    <xf numFmtId="0" fontId="7" fillId="0" borderId="6" xfId="0" applyFont="1" applyFill="1" applyBorder="1" applyAlignment="1">
      <alignment horizontal="center" vertical="center" wrapText="1"/>
    </xf>
    <xf numFmtId="0" fontId="7" fillId="0" borderId="6" xfId="0" applyFont="1" applyFill="1" applyBorder="1" applyAlignment="1">
      <alignment vertical="center" wrapText="1"/>
    </xf>
    <xf numFmtId="0" fontId="9" fillId="0" borderId="0" xfId="0" applyFont="1" applyFill="1" applyBorder="1" applyAlignment="1">
      <alignment horizontal="center" vertical="center"/>
    </xf>
    <xf numFmtId="0" fontId="6" fillId="0" borderId="0" xfId="0" applyFont="1" applyFill="1" applyBorder="1" applyAlignment="1">
      <alignment horizontal="left" vertical="top" wrapText="1"/>
    </xf>
    <xf numFmtId="0" fontId="18" fillId="0" borderId="0" xfId="0" applyFont="1" applyFill="1" applyBorder="1" applyAlignment="1">
      <alignment horizontal="left" vertical="top" wrapText="1"/>
    </xf>
    <xf numFmtId="0" fontId="8" fillId="2" borderId="12" xfId="0" applyFont="1" applyFill="1" applyBorder="1" applyAlignment="1">
      <alignment horizontal="center" vertical="top" wrapText="1"/>
    </xf>
    <xf numFmtId="0" fontId="8" fillId="2" borderId="14" xfId="0" applyFont="1" applyFill="1" applyBorder="1" applyAlignment="1">
      <alignment horizontal="center" vertical="top" wrapText="1"/>
    </xf>
    <xf numFmtId="0" fontId="8" fillId="2" borderId="12"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6" xfId="0" applyFont="1" applyFill="1" applyBorder="1" applyAlignment="1">
      <alignment horizontal="center" vertical="center" wrapText="1"/>
    </xf>
    <xf numFmtId="38" fontId="8" fillId="0" borderId="12" xfId="1" applyFont="1" applyFill="1" applyBorder="1" applyAlignment="1">
      <alignment horizontal="right" vertical="center" wrapText="1"/>
    </xf>
    <xf numFmtId="38" fontId="8" fillId="0" borderId="14" xfId="1" applyFont="1" applyFill="1" applyBorder="1" applyAlignment="1">
      <alignment horizontal="right" vertical="center" wrapText="1"/>
    </xf>
    <xf numFmtId="9" fontId="8" fillId="0" borderId="2" xfId="0" applyNumberFormat="1" applyFont="1" applyFill="1" applyBorder="1" applyAlignment="1">
      <alignment horizontal="center" vertical="center" wrapText="1"/>
    </xf>
    <xf numFmtId="9" fontId="8" fillId="0" borderId="7" xfId="0" applyNumberFormat="1" applyFont="1" applyFill="1" applyBorder="1" applyAlignment="1">
      <alignment horizontal="center" vertical="center" wrapText="1"/>
    </xf>
    <xf numFmtId="0" fontId="8" fillId="0" borderId="3" xfId="0"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0" borderId="8" xfId="0" applyFont="1" applyFill="1" applyBorder="1" applyAlignment="1">
      <alignment horizontal="left" vertical="center" wrapText="1"/>
    </xf>
    <xf numFmtId="0" fontId="8" fillId="0" borderId="11" xfId="0" applyFont="1" applyFill="1" applyBorder="1" applyAlignment="1">
      <alignment horizontal="left" vertical="center" wrapText="1"/>
    </xf>
    <xf numFmtId="0" fontId="17" fillId="0" borderId="0" xfId="0" applyFont="1" applyFill="1" applyBorder="1" applyAlignment="1">
      <alignment horizontal="left" vertical="center"/>
    </xf>
    <xf numFmtId="0" fontId="2" fillId="2" borderId="2"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7"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1" xfId="0" applyFont="1" applyFill="1" applyBorder="1" applyAlignment="1">
      <alignment horizontal="center" vertical="center"/>
    </xf>
    <xf numFmtId="0" fontId="7" fillId="0" borderId="12"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16" fillId="0" borderId="9" xfId="0" applyFont="1" applyBorder="1" applyAlignment="1">
      <alignment horizontal="left" vertical="center"/>
    </xf>
    <xf numFmtId="0" fontId="16" fillId="0" borderId="0" xfId="0" applyFont="1" applyBorder="1" applyAlignment="1">
      <alignment horizontal="left" vertical="center"/>
    </xf>
    <xf numFmtId="0" fontId="2" fillId="0" borderId="12"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14"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16" fillId="0" borderId="8" xfId="0" applyFont="1" applyBorder="1" applyAlignment="1">
      <alignment horizontal="left" vertical="center"/>
    </xf>
    <xf numFmtId="0" fontId="16" fillId="0" borderId="1" xfId="0" applyFont="1" applyBorder="1" applyAlignment="1">
      <alignment horizontal="left" vertical="center"/>
    </xf>
    <xf numFmtId="0" fontId="7" fillId="0" borderId="12"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16" fillId="0" borderId="12" xfId="0" applyFont="1" applyFill="1" applyBorder="1" applyAlignment="1">
      <alignment horizontal="left" vertical="center" wrapText="1"/>
    </xf>
    <xf numFmtId="0" fontId="16" fillId="0" borderId="14" xfId="0" applyFont="1" applyFill="1" applyBorder="1" applyAlignment="1">
      <alignment horizontal="left" vertical="center" wrapText="1"/>
    </xf>
    <xf numFmtId="0" fontId="19" fillId="0" borderId="6" xfId="0" applyFont="1" applyFill="1" applyBorder="1" applyAlignment="1">
      <alignment horizontal="left" vertical="center" wrapText="1"/>
    </xf>
    <xf numFmtId="176" fontId="8" fillId="0" borderId="15" xfId="0" applyNumberFormat="1" applyFont="1" applyFill="1" applyBorder="1" applyAlignment="1">
      <alignment horizontal="right" vertical="center" wrapText="1" shrinkToFit="1"/>
    </xf>
    <xf numFmtId="176" fontId="8" fillId="0" borderId="14" xfId="0" applyNumberFormat="1" applyFont="1" applyFill="1" applyBorder="1" applyAlignment="1">
      <alignment horizontal="right" vertical="center" wrapText="1" shrinkToFit="1"/>
    </xf>
    <xf numFmtId="0" fontId="8" fillId="0" borderId="6" xfId="0" applyFont="1" applyFill="1" applyBorder="1" applyAlignment="1" applyProtection="1">
      <alignment vertical="center" wrapText="1"/>
      <protection locked="0"/>
    </xf>
    <xf numFmtId="0" fontId="19" fillId="0" borderId="12" xfId="0" applyFont="1" applyFill="1" applyBorder="1" applyAlignment="1">
      <alignment horizontal="left" vertical="center" wrapText="1"/>
    </xf>
    <xf numFmtId="0" fontId="19" fillId="0" borderId="14" xfId="0" applyFont="1" applyFill="1" applyBorder="1" applyAlignment="1">
      <alignment horizontal="left" vertical="center" wrapText="1"/>
    </xf>
    <xf numFmtId="0" fontId="19" fillId="0" borderId="8" xfId="0" applyFont="1" applyFill="1" applyBorder="1" applyAlignment="1">
      <alignment vertical="center" wrapText="1"/>
    </xf>
    <xf numFmtId="0" fontId="19" fillId="0" borderId="7" xfId="0" applyFont="1" applyFill="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83340-6946-4E63-8C97-8E5409A9AB74}">
  <sheetPr>
    <tabColor rgb="FFFFFF00"/>
  </sheetPr>
  <dimension ref="B1:L62"/>
  <sheetViews>
    <sheetView showGridLines="0" tabSelected="1" view="pageBreakPreview" topLeftCell="A20" zoomScaleNormal="100" zoomScaleSheetLayoutView="100" workbookViewId="0">
      <selection activeCell="K14" sqref="K14:L15"/>
    </sheetView>
  </sheetViews>
  <sheetFormatPr defaultColWidth="8.25" defaultRowHeight="18.75" x14ac:dyDescent="0.4"/>
  <cols>
    <col min="1" max="1" width="3.75" style="3" customWidth="1"/>
    <col min="2" max="2" width="4.25" style="3" customWidth="1"/>
    <col min="3" max="3" width="14.625" style="2" customWidth="1"/>
    <col min="4" max="4" width="15.75" style="1" customWidth="1"/>
    <col min="5" max="8" width="12.875" style="1" customWidth="1"/>
    <col min="9" max="9" width="6.625" style="3" customWidth="1"/>
    <col min="10" max="10" width="14.25" style="3" customWidth="1"/>
    <col min="11" max="11" width="12.625" style="3" customWidth="1"/>
    <col min="12" max="12" width="27.375" style="3" customWidth="1"/>
    <col min="13" max="13" width="0.5" style="3" customWidth="1"/>
    <col min="14" max="16384" width="8.25" style="3"/>
  </cols>
  <sheetData>
    <row r="1" spans="2:12" x14ac:dyDescent="0.4">
      <c r="L1" s="46" t="s">
        <v>43</v>
      </c>
    </row>
    <row r="2" spans="2:12" ht="21" x14ac:dyDescent="0.4">
      <c r="B2" s="56" t="s">
        <v>44</v>
      </c>
      <c r="C2" s="56"/>
      <c r="D2" s="56"/>
      <c r="E2" s="56"/>
      <c r="F2" s="56"/>
      <c r="G2" s="56"/>
      <c r="H2" s="56"/>
      <c r="I2" s="56"/>
      <c r="J2" s="56"/>
      <c r="K2" s="56"/>
      <c r="L2" s="56"/>
    </row>
    <row r="3" spans="2:12" ht="21" x14ac:dyDescent="0.4">
      <c r="B3" s="38"/>
      <c r="C3" s="38"/>
      <c r="D3" s="38"/>
      <c r="E3" s="38"/>
      <c r="F3" s="38"/>
      <c r="G3" s="38"/>
      <c r="H3" s="38"/>
      <c r="I3" s="38"/>
      <c r="J3" s="38"/>
      <c r="K3" s="38"/>
      <c r="L3" s="38"/>
    </row>
    <row r="4" spans="2:12" ht="21" x14ac:dyDescent="0.4">
      <c r="C4" s="38"/>
      <c r="D4" s="38"/>
      <c r="E4" s="38"/>
      <c r="F4" s="38"/>
      <c r="G4" s="38"/>
      <c r="H4" s="38"/>
      <c r="I4" s="38"/>
      <c r="J4" s="38"/>
      <c r="K4" s="38"/>
      <c r="L4" s="16" t="s">
        <v>99</v>
      </c>
    </row>
    <row r="5" spans="2:12" x14ac:dyDescent="0.4">
      <c r="B5" s="57" t="s">
        <v>61</v>
      </c>
      <c r="C5" s="57"/>
      <c r="D5" s="57"/>
      <c r="E5" s="57"/>
      <c r="F5" s="57"/>
      <c r="G5" s="57"/>
      <c r="H5" s="57"/>
      <c r="I5" s="57"/>
      <c r="J5" s="57"/>
      <c r="K5" s="57"/>
      <c r="L5" s="57"/>
    </row>
    <row r="6" spans="2:12" ht="21.6" customHeight="1" x14ac:dyDescent="0.4">
      <c r="B6" s="57"/>
      <c r="C6" s="57"/>
      <c r="D6" s="57"/>
      <c r="E6" s="57"/>
      <c r="F6" s="57"/>
      <c r="G6" s="57"/>
      <c r="H6" s="57"/>
      <c r="I6" s="57"/>
      <c r="J6" s="57"/>
      <c r="K6" s="57"/>
      <c r="L6" s="57"/>
    </row>
    <row r="7" spans="2:12" ht="21.6" customHeight="1" x14ac:dyDescent="0.4">
      <c r="B7" s="39"/>
      <c r="C7" s="39"/>
      <c r="D7" s="39"/>
      <c r="E7" s="39"/>
      <c r="F7" s="39"/>
      <c r="G7" s="39"/>
      <c r="H7" s="39"/>
      <c r="I7" s="39"/>
      <c r="J7" s="39"/>
      <c r="K7" s="39"/>
      <c r="L7" s="39"/>
    </row>
    <row r="8" spans="2:12" ht="41.25" customHeight="1" x14ac:dyDescent="0.4">
      <c r="B8" s="57" t="s">
        <v>71</v>
      </c>
      <c r="C8" s="57"/>
      <c r="D8" s="57"/>
      <c r="E8" s="57"/>
      <c r="F8" s="57"/>
      <c r="G8" s="57"/>
      <c r="H8" s="57"/>
      <c r="I8" s="57"/>
      <c r="J8" s="57"/>
      <c r="K8" s="57"/>
      <c r="L8" s="57"/>
    </row>
    <row r="9" spans="2:12" x14ac:dyDescent="0.4">
      <c r="B9" s="57"/>
      <c r="C9" s="57"/>
      <c r="D9" s="57"/>
      <c r="E9" s="57"/>
      <c r="F9" s="57"/>
      <c r="G9" s="57"/>
      <c r="H9" s="57"/>
      <c r="I9" s="57"/>
      <c r="J9" s="57"/>
      <c r="K9" s="57"/>
      <c r="L9" s="57"/>
    </row>
    <row r="10" spans="2:12" ht="15.75" customHeight="1" x14ac:dyDescent="0.4">
      <c r="B10" s="57"/>
      <c r="C10" s="57"/>
      <c r="D10" s="57"/>
      <c r="E10" s="57"/>
      <c r="F10" s="57"/>
      <c r="G10" s="57"/>
      <c r="H10" s="57"/>
      <c r="I10" s="57"/>
      <c r="J10" s="57"/>
      <c r="K10" s="57"/>
      <c r="L10" s="57"/>
    </row>
    <row r="11" spans="2:12" ht="24" customHeight="1" x14ac:dyDescent="0.4">
      <c r="B11" s="39"/>
      <c r="C11" s="39"/>
      <c r="D11" s="39"/>
      <c r="E11" s="39"/>
      <c r="F11" s="39"/>
      <c r="G11" s="39"/>
      <c r="H11" s="39"/>
      <c r="I11" s="39"/>
      <c r="J11" s="39"/>
      <c r="K11" s="39"/>
      <c r="L11" s="39"/>
    </row>
    <row r="12" spans="2:12" ht="24" customHeight="1" x14ac:dyDescent="0.4">
      <c r="B12" s="58" t="s">
        <v>42</v>
      </c>
      <c r="C12" s="58"/>
      <c r="D12" s="58"/>
      <c r="E12" s="58"/>
      <c r="F12" s="58"/>
      <c r="G12" s="58"/>
      <c r="H12" s="58"/>
      <c r="I12" s="58"/>
      <c r="J12" s="58"/>
      <c r="K12" s="58"/>
      <c r="L12" s="58"/>
    </row>
    <row r="13" spans="2:12" ht="28.5" customHeight="1" x14ac:dyDescent="0.4">
      <c r="B13" s="41"/>
      <c r="C13" s="42" t="s">
        <v>36</v>
      </c>
      <c r="D13" s="59" t="s">
        <v>72</v>
      </c>
      <c r="E13" s="60"/>
      <c r="F13" s="61" t="s">
        <v>73</v>
      </c>
      <c r="G13" s="62"/>
      <c r="H13" s="61" t="s">
        <v>37</v>
      </c>
      <c r="I13" s="62"/>
      <c r="J13" s="43" t="s">
        <v>100</v>
      </c>
      <c r="K13" s="63" t="s">
        <v>38</v>
      </c>
      <c r="L13" s="63"/>
    </row>
    <row r="14" spans="2:12" ht="24" customHeight="1" x14ac:dyDescent="0.4">
      <c r="B14" s="41"/>
      <c r="C14" s="44" t="s">
        <v>39</v>
      </c>
      <c r="D14" s="64">
        <v>70221000</v>
      </c>
      <c r="E14" s="65"/>
      <c r="F14" s="64">
        <v>27397000</v>
      </c>
      <c r="G14" s="65"/>
      <c r="H14" s="64">
        <f>D14+F14</f>
        <v>97618000</v>
      </c>
      <c r="I14" s="65"/>
      <c r="J14" s="66">
        <f>H14/H15</f>
        <v>0.57297646299231086</v>
      </c>
      <c r="K14" s="68" t="s">
        <v>74</v>
      </c>
      <c r="L14" s="69"/>
    </row>
    <row r="15" spans="2:12" ht="24" customHeight="1" x14ac:dyDescent="0.4">
      <c r="B15" s="45"/>
      <c r="C15" s="44" t="s">
        <v>40</v>
      </c>
      <c r="D15" s="64">
        <v>127145000</v>
      </c>
      <c r="E15" s="65"/>
      <c r="F15" s="64">
        <v>43225000</v>
      </c>
      <c r="G15" s="65"/>
      <c r="H15" s="64">
        <f>D15+F15</f>
        <v>170370000</v>
      </c>
      <c r="I15" s="65"/>
      <c r="J15" s="67"/>
      <c r="K15" s="70"/>
      <c r="L15" s="71"/>
    </row>
    <row r="16" spans="2:12" ht="24" customHeight="1" x14ac:dyDescent="0.4">
      <c r="B16" s="39"/>
      <c r="C16" s="39"/>
      <c r="D16" s="39"/>
      <c r="E16" s="39"/>
      <c r="F16" s="39"/>
      <c r="G16" s="39"/>
      <c r="H16" s="39"/>
      <c r="I16" s="39"/>
      <c r="J16" s="39"/>
      <c r="K16" s="39"/>
      <c r="L16" s="39"/>
    </row>
    <row r="17" spans="2:12" x14ac:dyDescent="0.4">
      <c r="B17" s="72" t="s">
        <v>75</v>
      </c>
      <c r="C17" s="72"/>
      <c r="D17" s="72"/>
      <c r="E17" s="72"/>
      <c r="F17" s="72"/>
      <c r="G17" s="72"/>
      <c r="H17" s="72"/>
      <c r="I17" s="72"/>
      <c r="J17" s="72"/>
      <c r="K17" s="72"/>
      <c r="L17" s="72"/>
    </row>
    <row r="18" spans="2:12" ht="24" x14ac:dyDescent="0.4">
      <c r="B18" s="15"/>
      <c r="C18" s="40" t="s">
        <v>27</v>
      </c>
      <c r="D18" s="17"/>
      <c r="E18" s="17"/>
      <c r="F18" s="17"/>
      <c r="G18" s="17"/>
      <c r="H18" s="17"/>
      <c r="I18" s="17"/>
      <c r="J18" s="17"/>
      <c r="K18" s="17"/>
      <c r="L18" s="17"/>
    </row>
    <row r="19" spans="2:12" x14ac:dyDescent="0.4">
      <c r="C19" s="73" t="s">
        <v>7</v>
      </c>
      <c r="D19" s="75" t="s">
        <v>0</v>
      </c>
      <c r="E19" s="77" t="s">
        <v>1</v>
      </c>
      <c r="F19" s="78"/>
      <c r="G19" s="78"/>
      <c r="H19" s="79"/>
      <c r="I19" s="80" t="s">
        <v>8</v>
      </c>
      <c r="J19" s="81"/>
      <c r="K19" s="80" t="s">
        <v>2</v>
      </c>
      <c r="L19" s="75" t="s">
        <v>6</v>
      </c>
    </row>
    <row r="20" spans="2:12" ht="27" x14ac:dyDescent="0.4">
      <c r="C20" s="74"/>
      <c r="D20" s="76"/>
      <c r="E20" s="35"/>
      <c r="F20" s="6" t="s">
        <v>30</v>
      </c>
      <c r="G20" s="7" t="s">
        <v>31</v>
      </c>
      <c r="H20" s="7" t="s">
        <v>32</v>
      </c>
      <c r="I20" s="82"/>
      <c r="J20" s="83"/>
      <c r="K20" s="82"/>
      <c r="L20" s="76"/>
    </row>
    <row r="21" spans="2:12" ht="45" customHeight="1" x14ac:dyDescent="0.4">
      <c r="C21" s="50" t="s">
        <v>69</v>
      </c>
      <c r="D21" s="50" t="s">
        <v>83</v>
      </c>
      <c r="E21" s="47">
        <f>F21+G21+H21</f>
        <v>3918</v>
      </c>
      <c r="F21" s="47">
        <v>0</v>
      </c>
      <c r="G21" s="48">
        <v>3917</v>
      </c>
      <c r="H21" s="49">
        <v>1</v>
      </c>
      <c r="I21" s="97" t="s">
        <v>84</v>
      </c>
      <c r="J21" s="98"/>
      <c r="K21" s="52" t="s">
        <v>79</v>
      </c>
      <c r="L21" s="53" t="s">
        <v>62</v>
      </c>
    </row>
    <row r="22" spans="2:12" ht="45" customHeight="1" x14ac:dyDescent="0.4">
      <c r="C22" s="99" t="s">
        <v>45</v>
      </c>
      <c r="D22" s="99" t="s">
        <v>50</v>
      </c>
      <c r="E22" s="47">
        <f t="shared" ref="E22:E30" si="0">F22+G22+H22</f>
        <v>4125</v>
      </c>
      <c r="F22" s="47">
        <v>0</v>
      </c>
      <c r="G22" s="100">
        <v>4125</v>
      </c>
      <c r="H22" s="101"/>
      <c r="I22" s="95" t="s">
        <v>55</v>
      </c>
      <c r="J22" s="96"/>
      <c r="K22" s="52" t="s">
        <v>80</v>
      </c>
      <c r="L22" s="53" t="s">
        <v>81</v>
      </c>
    </row>
    <row r="23" spans="2:12" ht="45" customHeight="1" x14ac:dyDescent="0.4">
      <c r="C23" s="99" t="s">
        <v>45</v>
      </c>
      <c r="D23" s="102" t="s">
        <v>97</v>
      </c>
      <c r="E23" s="47">
        <f>F23+G23+H23</f>
        <v>2445</v>
      </c>
      <c r="F23" s="47">
        <v>0</v>
      </c>
      <c r="G23" s="100">
        <v>2445</v>
      </c>
      <c r="H23" s="101"/>
      <c r="I23" s="95" t="s">
        <v>94</v>
      </c>
      <c r="J23" s="96"/>
      <c r="K23" s="52" t="s">
        <v>95</v>
      </c>
      <c r="L23" s="53" t="s">
        <v>96</v>
      </c>
    </row>
    <row r="24" spans="2:12" ht="45" customHeight="1" x14ac:dyDescent="0.4">
      <c r="C24" s="99" t="s">
        <v>46</v>
      </c>
      <c r="D24" s="99" t="s">
        <v>51</v>
      </c>
      <c r="E24" s="47">
        <f t="shared" si="0"/>
        <v>3142</v>
      </c>
      <c r="F24" s="47">
        <v>0</v>
      </c>
      <c r="G24" s="100">
        <v>3142</v>
      </c>
      <c r="H24" s="101"/>
      <c r="I24" s="103" t="s">
        <v>56</v>
      </c>
      <c r="J24" s="104"/>
      <c r="K24" s="105" t="s">
        <v>82</v>
      </c>
      <c r="L24" s="106" t="s">
        <v>63</v>
      </c>
    </row>
    <row r="25" spans="2:12" ht="45" customHeight="1" x14ac:dyDescent="0.4">
      <c r="C25" s="50" t="s">
        <v>70</v>
      </c>
      <c r="D25" s="50" t="s">
        <v>85</v>
      </c>
      <c r="E25" s="47">
        <f t="shared" si="0"/>
        <v>7272</v>
      </c>
      <c r="F25" s="47">
        <v>0</v>
      </c>
      <c r="G25" s="48">
        <v>7272</v>
      </c>
      <c r="H25" s="49"/>
      <c r="I25" s="95" t="s">
        <v>86</v>
      </c>
      <c r="J25" s="96"/>
      <c r="K25" s="52" t="s">
        <v>87</v>
      </c>
      <c r="L25" s="53" t="s">
        <v>64</v>
      </c>
    </row>
    <row r="26" spans="2:12" ht="45" customHeight="1" x14ac:dyDescent="0.4">
      <c r="C26" s="50" t="s">
        <v>47</v>
      </c>
      <c r="D26" s="50" t="s">
        <v>52</v>
      </c>
      <c r="E26" s="47">
        <f t="shared" si="0"/>
        <v>594</v>
      </c>
      <c r="F26" s="47">
        <v>0</v>
      </c>
      <c r="G26" s="48">
        <v>594</v>
      </c>
      <c r="H26" s="49"/>
      <c r="I26" s="95" t="s">
        <v>57</v>
      </c>
      <c r="J26" s="96"/>
      <c r="K26" s="51" t="s">
        <v>88</v>
      </c>
      <c r="L26" s="53" t="s">
        <v>65</v>
      </c>
    </row>
    <row r="27" spans="2:12" ht="45" customHeight="1" x14ac:dyDescent="0.4">
      <c r="C27" s="50" t="s">
        <v>48</v>
      </c>
      <c r="D27" s="50" t="s">
        <v>91</v>
      </c>
      <c r="E27" s="47">
        <f t="shared" si="0"/>
        <v>2938</v>
      </c>
      <c r="F27" s="47">
        <v>0</v>
      </c>
      <c r="G27" s="48">
        <v>2938</v>
      </c>
      <c r="H27" s="49"/>
      <c r="I27" s="95" t="s">
        <v>92</v>
      </c>
      <c r="J27" s="96"/>
      <c r="K27" s="51" t="s">
        <v>93</v>
      </c>
      <c r="L27" s="53" t="s">
        <v>66</v>
      </c>
    </row>
    <row r="28" spans="2:12" ht="45" customHeight="1" x14ac:dyDescent="0.4">
      <c r="C28" s="99" t="s">
        <v>49</v>
      </c>
      <c r="D28" s="99" t="s">
        <v>53</v>
      </c>
      <c r="E28" s="47">
        <f t="shared" si="0"/>
        <v>1100</v>
      </c>
      <c r="F28" s="47">
        <v>0</v>
      </c>
      <c r="G28" s="100">
        <v>1100</v>
      </c>
      <c r="H28" s="101"/>
      <c r="I28" s="95" t="s">
        <v>58</v>
      </c>
      <c r="J28" s="96"/>
      <c r="K28" s="51" t="s">
        <v>59</v>
      </c>
      <c r="L28" s="53" t="s">
        <v>67</v>
      </c>
    </row>
    <row r="29" spans="2:12" ht="45" customHeight="1" x14ac:dyDescent="0.4">
      <c r="C29" s="50" t="s">
        <v>76</v>
      </c>
      <c r="D29" s="50" t="s">
        <v>77</v>
      </c>
      <c r="E29" s="47">
        <f t="shared" si="0"/>
        <v>684</v>
      </c>
      <c r="F29" s="47"/>
      <c r="G29" s="48">
        <v>684</v>
      </c>
      <c r="H29" s="49"/>
      <c r="I29" s="95" t="s">
        <v>77</v>
      </c>
      <c r="J29" s="96"/>
      <c r="K29" s="51" t="s">
        <v>89</v>
      </c>
      <c r="L29" s="53" t="s">
        <v>78</v>
      </c>
    </row>
    <row r="30" spans="2:12" ht="53.25" customHeight="1" x14ac:dyDescent="0.4">
      <c r="C30" s="99" t="s">
        <v>98</v>
      </c>
      <c r="D30" s="99" t="s">
        <v>54</v>
      </c>
      <c r="E30" s="47">
        <f t="shared" si="0"/>
        <v>1180</v>
      </c>
      <c r="F30" s="47">
        <v>0</v>
      </c>
      <c r="G30" s="100">
        <v>1180</v>
      </c>
      <c r="H30" s="101"/>
      <c r="I30" s="95" t="s">
        <v>60</v>
      </c>
      <c r="J30" s="96"/>
      <c r="K30" s="51" t="s">
        <v>90</v>
      </c>
      <c r="L30" s="53" t="s">
        <v>68</v>
      </c>
    </row>
    <row r="31" spans="2:12" ht="27.75" customHeight="1" x14ac:dyDescent="0.4">
      <c r="C31" s="54" t="s">
        <v>25</v>
      </c>
      <c r="D31" s="55"/>
      <c r="E31" s="10">
        <f>SUM(E21:E30)</f>
        <v>27398</v>
      </c>
      <c r="F31" s="10">
        <f t="shared" ref="F31:H31" si="1">SUM(F21:F30)</f>
        <v>0</v>
      </c>
      <c r="G31" s="10">
        <f t="shared" si="1"/>
        <v>27397</v>
      </c>
      <c r="H31" s="10">
        <f t="shared" si="1"/>
        <v>1</v>
      </c>
      <c r="I31" s="84"/>
      <c r="J31" s="85"/>
      <c r="K31" s="55"/>
      <c r="L31" s="55"/>
    </row>
    <row r="32" spans="2:12" x14ac:dyDescent="0.4">
      <c r="C32" s="11"/>
      <c r="D32" s="12"/>
      <c r="E32" s="13"/>
      <c r="F32" s="12"/>
      <c r="G32" s="12"/>
      <c r="H32" s="12"/>
      <c r="I32" s="12"/>
      <c r="J32" s="12"/>
      <c r="K32" s="12"/>
      <c r="L32" s="12"/>
    </row>
    <row r="33" spans="2:12" ht="21" x14ac:dyDescent="0.4">
      <c r="C33" s="40" t="s">
        <v>28</v>
      </c>
      <c r="D33" s="9"/>
      <c r="E33" s="9"/>
      <c r="F33" s="9"/>
      <c r="G33" s="9"/>
      <c r="H33" s="9"/>
      <c r="I33" s="9"/>
      <c r="J33" s="9"/>
      <c r="K33" s="9"/>
      <c r="L33" s="9"/>
    </row>
    <row r="34" spans="2:12" x14ac:dyDescent="0.4">
      <c r="C34" s="73" t="s">
        <v>7</v>
      </c>
      <c r="D34" s="75" t="s">
        <v>0</v>
      </c>
      <c r="E34" s="77" t="s">
        <v>1</v>
      </c>
      <c r="F34" s="78"/>
      <c r="G34" s="78"/>
      <c r="H34" s="79"/>
      <c r="I34" s="80" t="s">
        <v>8</v>
      </c>
      <c r="J34" s="81"/>
      <c r="K34" s="75" t="s">
        <v>2</v>
      </c>
      <c r="L34" s="75" t="s">
        <v>6</v>
      </c>
    </row>
    <row r="35" spans="2:12" ht="21" x14ac:dyDescent="0.4">
      <c r="C35" s="74"/>
      <c r="D35" s="76"/>
      <c r="E35" s="35"/>
      <c r="F35" s="6" t="s">
        <v>3</v>
      </c>
      <c r="G35" s="7" t="s">
        <v>4</v>
      </c>
      <c r="H35" s="7" t="s">
        <v>5</v>
      </c>
      <c r="I35" s="82"/>
      <c r="J35" s="83"/>
      <c r="K35" s="76"/>
      <c r="L35" s="76"/>
    </row>
    <row r="36" spans="2:12" ht="29.25" customHeight="1" x14ac:dyDescent="0.4">
      <c r="C36" s="5"/>
      <c r="D36" s="5"/>
      <c r="E36" s="10"/>
      <c r="F36" s="10"/>
      <c r="G36" s="5"/>
      <c r="H36" s="5"/>
      <c r="I36" s="88"/>
      <c r="J36" s="89"/>
      <c r="K36" s="5"/>
      <c r="L36" s="5"/>
    </row>
    <row r="37" spans="2:12" ht="29.25" customHeight="1" x14ac:dyDescent="0.4">
      <c r="C37" s="4"/>
      <c r="D37" s="5"/>
      <c r="E37" s="10"/>
      <c r="F37" s="10"/>
      <c r="G37" s="5"/>
      <c r="H37" s="5"/>
      <c r="I37" s="88"/>
      <c r="J37" s="89"/>
      <c r="K37" s="5"/>
      <c r="L37" s="8"/>
    </row>
    <row r="38" spans="2:12" x14ac:dyDescent="0.4">
      <c r="C38" s="14" t="s">
        <v>25</v>
      </c>
      <c r="D38" s="5"/>
      <c r="E38" s="10">
        <f>SUM(E36:E37)</f>
        <v>0</v>
      </c>
      <c r="F38" s="10">
        <f t="shared" ref="F38:H38" si="2">SUM(F36:F37)</f>
        <v>0</v>
      </c>
      <c r="G38" s="10">
        <f t="shared" si="2"/>
        <v>0</v>
      </c>
      <c r="H38" s="10">
        <f t="shared" si="2"/>
        <v>0</v>
      </c>
      <c r="I38" s="88"/>
      <c r="J38" s="89"/>
      <c r="K38" s="5"/>
      <c r="L38" s="5"/>
    </row>
    <row r="39" spans="2:12" x14ac:dyDescent="0.4">
      <c r="C39" s="23"/>
      <c r="D39" s="24"/>
      <c r="E39" s="25"/>
      <c r="F39" s="25"/>
      <c r="G39" s="25"/>
      <c r="H39" s="25"/>
      <c r="I39" s="12"/>
      <c r="J39" s="12"/>
      <c r="K39" s="12"/>
      <c r="L39" s="12"/>
    </row>
    <row r="40" spans="2:12" x14ac:dyDescent="0.4">
      <c r="C40" s="32" t="s">
        <v>29</v>
      </c>
      <c r="D40" s="33"/>
      <c r="E40" s="34">
        <f>E31+E38</f>
        <v>27398</v>
      </c>
      <c r="F40" s="34">
        <f t="shared" ref="F40:H40" si="3">F31+F38</f>
        <v>0</v>
      </c>
      <c r="G40" s="34">
        <f t="shared" si="3"/>
        <v>27397</v>
      </c>
      <c r="H40" s="34">
        <f t="shared" si="3"/>
        <v>1</v>
      </c>
      <c r="I40" s="90"/>
      <c r="J40" s="91"/>
      <c r="K40" s="33"/>
      <c r="L40" s="33"/>
    </row>
    <row r="41" spans="2:12" x14ac:dyDescent="0.4">
      <c r="C41" s="23"/>
      <c r="D41" s="24"/>
      <c r="E41" s="25"/>
      <c r="F41" s="25"/>
      <c r="G41" s="25"/>
      <c r="H41" s="25"/>
      <c r="I41" s="12"/>
      <c r="J41" s="12"/>
      <c r="K41" s="12"/>
      <c r="L41" s="12"/>
    </row>
    <row r="42" spans="2:12" s="18" customFormat="1" ht="16.149999999999999" customHeight="1" x14ac:dyDescent="0.4">
      <c r="C42" s="84" t="s">
        <v>26</v>
      </c>
      <c r="D42" s="92"/>
      <c r="E42" s="92"/>
      <c r="F42" s="92"/>
      <c r="G42" s="92"/>
      <c r="H42" s="92"/>
      <c r="I42" s="92"/>
      <c r="J42" s="92"/>
      <c r="K42" s="92"/>
      <c r="L42" s="85"/>
    </row>
    <row r="43" spans="2:12" s="20" customFormat="1" ht="15.75" x14ac:dyDescent="0.4">
      <c r="B43" s="19"/>
      <c r="C43" s="86" t="s">
        <v>41</v>
      </c>
      <c r="D43" s="87"/>
      <c r="E43" s="87"/>
      <c r="F43" s="87"/>
      <c r="G43" s="87"/>
      <c r="H43" s="87"/>
      <c r="I43" s="26" t="s">
        <v>13</v>
      </c>
      <c r="J43" s="26"/>
      <c r="K43" s="22"/>
      <c r="L43" s="27"/>
    </row>
    <row r="44" spans="2:12" s="20" customFormat="1" ht="15.75" x14ac:dyDescent="0.4">
      <c r="B44" s="19"/>
      <c r="C44" s="86" t="s">
        <v>35</v>
      </c>
      <c r="D44" s="87"/>
      <c r="E44" s="87"/>
      <c r="F44" s="87"/>
      <c r="G44" s="87"/>
      <c r="H44" s="87"/>
      <c r="I44" s="26" t="s">
        <v>23</v>
      </c>
      <c r="J44" s="26"/>
      <c r="K44" s="21"/>
      <c r="L44" s="28"/>
    </row>
    <row r="45" spans="2:12" s="20" customFormat="1" ht="15.75" x14ac:dyDescent="0.4">
      <c r="B45" s="19"/>
      <c r="C45" s="86" t="s">
        <v>9</v>
      </c>
      <c r="D45" s="87"/>
      <c r="E45" s="87"/>
      <c r="F45" s="87"/>
      <c r="G45" s="87"/>
      <c r="H45" s="87"/>
      <c r="I45" s="26" t="s">
        <v>33</v>
      </c>
      <c r="J45" s="26"/>
      <c r="K45" s="21"/>
      <c r="L45" s="28"/>
    </row>
    <row r="46" spans="2:12" s="20" customFormat="1" ht="15.75" x14ac:dyDescent="0.4">
      <c r="B46" s="19"/>
      <c r="C46" s="86" t="s">
        <v>20</v>
      </c>
      <c r="D46" s="87"/>
      <c r="E46" s="87"/>
      <c r="F46" s="87"/>
      <c r="G46" s="87"/>
      <c r="H46" s="87"/>
      <c r="I46" s="26" t="s">
        <v>14</v>
      </c>
      <c r="J46" s="26"/>
      <c r="K46" s="21"/>
      <c r="L46" s="28"/>
    </row>
    <row r="47" spans="2:12" s="20" customFormat="1" ht="15.75" x14ac:dyDescent="0.4">
      <c r="B47" s="19"/>
      <c r="C47" s="86" t="s">
        <v>10</v>
      </c>
      <c r="D47" s="87"/>
      <c r="E47" s="87"/>
      <c r="F47" s="87"/>
      <c r="G47" s="87"/>
      <c r="H47" s="87"/>
      <c r="I47" s="26" t="s">
        <v>15</v>
      </c>
      <c r="J47" s="26"/>
      <c r="K47" s="21"/>
      <c r="L47" s="28"/>
    </row>
    <row r="48" spans="2:12" s="20" customFormat="1" ht="15.75" x14ac:dyDescent="0.4">
      <c r="B48" s="19"/>
      <c r="C48" s="86" t="s">
        <v>11</v>
      </c>
      <c r="D48" s="87"/>
      <c r="E48" s="87"/>
      <c r="F48" s="87"/>
      <c r="G48" s="87"/>
      <c r="H48" s="37"/>
      <c r="I48" s="26" t="s">
        <v>24</v>
      </c>
      <c r="J48" s="26"/>
      <c r="K48" s="21"/>
      <c r="L48" s="28"/>
    </row>
    <row r="49" spans="2:12" s="20" customFormat="1" ht="15.75" x14ac:dyDescent="0.4">
      <c r="B49" s="19"/>
      <c r="C49" s="86" t="s">
        <v>21</v>
      </c>
      <c r="D49" s="87"/>
      <c r="E49" s="87"/>
      <c r="F49" s="87"/>
      <c r="G49" s="87"/>
      <c r="H49" s="87"/>
      <c r="I49" s="26" t="s">
        <v>16</v>
      </c>
      <c r="J49" s="26"/>
      <c r="K49" s="21"/>
      <c r="L49" s="28"/>
    </row>
    <row r="50" spans="2:12" s="20" customFormat="1" ht="15.75" x14ac:dyDescent="0.4">
      <c r="B50" s="19"/>
      <c r="C50" s="86" t="s">
        <v>34</v>
      </c>
      <c r="D50" s="87"/>
      <c r="E50" s="87"/>
      <c r="F50" s="87"/>
      <c r="G50" s="87"/>
      <c r="H50" s="37"/>
      <c r="I50" s="26" t="s">
        <v>17</v>
      </c>
      <c r="J50" s="26"/>
      <c r="K50" s="21"/>
      <c r="L50" s="28"/>
    </row>
    <row r="51" spans="2:12" s="20" customFormat="1" ht="15.75" x14ac:dyDescent="0.4">
      <c r="B51" s="19"/>
      <c r="C51" s="86" t="s">
        <v>22</v>
      </c>
      <c r="D51" s="87"/>
      <c r="E51" s="87"/>
      <c r="F51" s="87"/>
      <c r="G51" s="87"/>
      <c r="H51" s="37"/>
      <c r="I51" s="26" t="s">
        <v>18</v>
      </c>
      <c r="J51" s="26"/>
      <c r="K51" s="21"/>
      <c r="L51" s="28"/>
    </row>
    <row r="52" spans="2:12" s="20" customFormat="1" ht="15.75" x14ac:dyDescent="0.4">
      <c r="B52" s="19"/>
      <c r="C52" s="93" t="s">
        <v>12</v>
      </c>
      <c r="D52" s="94"/>
      <c r="E52" s="94"/>
      <c r="F52" s="94"/>
      <c r="G52" s="94"/>
      <c r="H52" s="36"/>
      <c r="I52" s="29" t="s">
        <v>19</v>
      </c>
      <c r="J52" s="29"/>
      <c r="K52" s="30"/>
      <c r="L52" s="31"/>
    </row>
    <row r="53" spans="2:12" s="20" customFormat="1" ht="15.75" x14ac:dyDescent="0.4">
      <c r="B53" s="19"/>
      <c r="D53" s="21"/>
      <c r="E53" s="21"/>
      <c r="F53" s="21"/>
      <c r="G53" s="21"/>
      <c r="H53" s="21"/>
      <c r="I53" s="21"/>
      <c r="J53" s="21"/>
      <c r="K53" s="21"/>
      <c r="L53" s="21"/>
    </row>
    <row r="54" spans="2:12" s="20" customFormat="1" ht="15.75" x14ac:dyDescent="0.4">
      <c r="B54" s="19"/>
      <c r="D54" s="21"/>
      <c r="E54" s="21"/>
      <c r="F54" s="21"/>
      <c r="G54" s="21"/>
      <c r="H54" s="21"/>
      <c r="I54" s="21"/>
      <c r="J54" s="21"/>
      <c r="K54" s="21"/>
      <c r="L54" s="21"/>
    </row>
    <row r="55" spans="2:12" s="20" customFormat="1" ht="15.75" x14ac:dyDescent="0.4">
      <c r="B55" s="19"/>
      <c r="D55" s="21"/>
      <c r="E55" s="21"/>
      <c r="F55" s="21"/>
      <c r="G55" s="21"/>
      <c r="H55" s="21"/>
      <c r="I55" s="21"/>
      <c r="J55" s="21"/>
      <c r="K55" s="21"/>
      <c r="L55" s="21"/>
    </row>
    <row r="56" spans="2:12" s="20" customFormat="1" ht="15.75" x14ac:dyDescent="0.4">
      <c r="B56" s="19"/>
      <c r="D56" s="21"/>
      <c r="E56" s="21"/>
      <c r="F56" s="21"/>
      <c r="G56" s="21"/>
      <c r="H56" s="21"/>
      <c r="I56" s="21"/>
      <c r="J56" s="21"/>
      <c r="K56" s="21"/>
      <c r="L56" s="21"/>
    </row>
    <row r="57" spans="2:12" s="20" customFormat="1" ht="15.75" x14ac:dyDescent="0.4">
      <c r="B57" s="19"/>
      <c r="D57" s="21"/>
      <c r="E57" s="21"/>
      <c r="F57" s="21"/>
      <c r="G57" s="21"/>
      <c r="H57" s="21"/>
      <c r="I57" s="21"/>
      <c r="J57" s="21"/>
      <c r="K57" s="21"/>
      <c r="L57" s="21"/>
    </row>
    <row r="58" spans="2:12" s="20" customFormat="1" ht="15.75" x14ac:dyDescent="0.4">
      <c r="B58" s="19"/>
      <c r="D58" s="21"/>
      <c r="E58" s="21"/>
      <c r="F58" s="21"/>
      <c r="G58" s="21"/>
      <c r="H58" s="21"/>
      <c r="I58" s="21"/>
      <c r="J58" s="21"/>
      <c r="K58" s="21"/>
      <c r="L58" s="21"/>
    </row>
    <row r="59" spans="2:12" s="20" customFormat="1" ht="15.75" x14ac:dyDescent="0.4">
      <c r="B59" s="19"/>
      <c r="D59" s="21"/>
      <c r="E59" s="21"/>
      <c r="F59" s="21"/>
      <c r="G59" s="21"/>
      <c r="H59" s="21"/>
      <c r="I59" s="21"/>
      <c r="J59" s="21"/>
      <c r="K59" s="21"/>
      <c r="L59" s="21"/>
    </row>
    <row r="60" spans="2:12" s="20" customFormat="1" ht="15.75" x14ac:dyDescent="0.4">
      <c r="B60" s="19"/>
      <c r="D60" s="21"/>
      <c r="E60" s="21"/>
      <c r="F60" s="21"/>
      <c r="G60" s="21"/>
      <c r="H60" s="21"/>
      <c r="I60" s="21"/>
      <c r="J60" s="21"/>
      <c r="K60" s="21"/>
      <c r="L60" s="21"/>
    </row>
    <row r="61" spans="2:12" s="20" customFormat="1" ht="15.75" x14ac:dyDescent="0.4">
      <c r="B61" s="19"/>
      <c r="D61" s="21"/>
      <c r="E61" s="21"/>
      <c r="F61" s="21"/>
      <c r="G61" s="21"/>
      <c r="H61" s="21"/>
      <c r="I61" s="21"/>
      <c r="J61" s="21"/>
      <c r="K61" s="21"/>
      <c r="L61" s="21"/>
    </row>
    <row r="62" spans="2:12" s="20" customFormat="1" ht="15.75" x14ac:dyDescent="0.4">
      <c r="B62" s="19"/>
      <c r="D62" s="21"/>
      <c r="E62" s="21"/>
      <c r="F62" s="21"/>
      <c r="G62" s="21"/>
      <c r="H62" s="21"/>
      <c r="I62" s="21"/>
      <c r="J62" s="21"/>
      <c r="K62" s="21"/>
      <c r="L62" s="21"/>
    </row>
  </sheetData>
  <mergeCells count="55">
    <mergeCell ref="I27:J27"/>
    <mergeCell ref="I28:J28"/>
    <mergeCell ref="I30:J30"/>
    <mergeCell ref="I21:J21"/>
    <mergeCell ref="I22:J22"/>
    <mergeCell ref="I24:J24"/>
    <mergeCell ref="I25:J25"/>
    <mergeCell ref="I26:J26"/>
    <mergeCell ref="I29:J29"/>
    <mergeCell ref="I23:J23"/>
    <mergeCell ref="C51:G51"/>
    <mergeCell ref="C52:G52"/>
    <mergeCell ref="C45:H45"/>
    <mergeCell ref="C46:H46"/>
    <mergeCell ref="C47:H47"/>
    <mergeCell ref="C48:G48"/>
    <mergeCell ref="C49:H49"/>
    <mergeCell ref="C50:G50"/>
    <mergeCell ref="C44:H44"/>
    <mergeCell ref="K34:K35"/>
    <mergeCell ref="L34:L35"/>
    <mergeCell ref="I36:J36"/>
    <mergeCell ref="I37:J37"/>
    <mergeCell ref="I38:J38"/>
    <mergeCell ref="I40:J40"/>
    <mergeCell ref="C42:L42"/>
    <mergeCell ref="C43:H43"/>
    <mergeCell ref="I31:J31"/>
    <mergeCell ref="C34:C35"/>
    <mergeCell ref="D34:D35"/>
    <mergeCell ref="E34:H34"/>
    <mergeCell ref="I34:J35"/>
    <mergeCell ref="B17:L17"/>
    <mergeCell ref="C19:C20"/>
    <mergeCell ref="D19:D20"/>
    <mergeCell ref="E19:H19"/>
    <mergeCell ref="I19:J20"/>
    <mergeCell ref="K19:K20"/>
    <mergeCell ref="L19:L20"/>
    <mergeCell ref="D14:E14"/>
    <mergeCell ref="F14:G14"/>
    <mergeCell ref="H14:I14"/>
    <mergeCell ref="J14:J15"/>
    <mergeCell ref="K14:L15"/>
    <mergeCell ref="D15:E15"/>
    <mergeCell ref="F15:G15"/>
    <mergeCell ref="H15:I15"/>
    <mergeCell ref="B2:L2"/>
    <mergeCell ref="B5:L6"/>
    <mergeCell ref="B8:L10"/>
    <mergeCell ref="B12:L12"/>
    <mergeCell ref="D13:E13"/>
    <mergeCell ref="F13:G13"/>
    <mergeCell ref="H13:I13"/>
    <mergeCell ref="K13:L13"/>
  </mergeCells>
  <phoneticPr fontId="1"/>
  <pageMargins left="0.25" right="0.25" top="0.75" bottom="0.75" header="0.3" footer="0.3"/>
  <pageSetup paperSize="9" scale="60" orientation="portrait" r:id="rId1"/>
  <headerFooter differentFirst="1">
    <firstHeader xml:space="preserve">&amp;R
</firstHeader>
  </headerFooter>
  <rowBreaks count="1" manualBreakCount="1">
    <brk id="41"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C6E25-F612-4429-86C3-D7799F9D9E27}">
  <dimension ref="A1"/>
  <sheetViews>
    <sheetView workbookViewId="0"/>
  </sheetViews>
  <sheetFormatPr defaultRowHeight="18.75" x14ac:dyDescent="0.4"/>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新様式（R6）溶け込み</vt:lpstr>
      <vt:lpstr>Sheet1</vt:lpstr>
      <vt:lpstr>'新様式（R6）溶け込み'!Print_Area</vt:lpstr>
      <vt:lpstr>'新様式（R6）溶け込み'!Print_Titles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jp23072</dc:creator>
  <cp:lastModifiedBy>jp23072</cp:lastModifiedBy>
  <cp:lastPrinted>2025-12-02T02:14:30Z</cp:lastPrinted>
  <dcterms:created xsi:type="dcterms:W3CDTF">2019-07-30T07:23:52Z</dcterms:created>
  <dcterms:modified xsi:type="dcterms:W3CDTF">2025-12-02T02:49:42Z</dcterms:modified>
</cp:coreProperties>
</file>